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10" yWindow="-75" windowWidth="25605" windowHeight="14040" tabRatio="500"/>
  </bookViews>
  <sheets>
    <sheet name="Cover" sheetId="3" r:id="rId1"/>
    <sheet name="Senate" sheetId="1" r:id="rId2"/>
    <sheet name="Assembly" sheetId="2" r:id="rId3"/>
  </sheets>
  <calcPr calcId="145621" concurrentCalc="0"/>
</workbook>
</file>

<file path=xl/calcChain.xml><?xml version="1.0" encoding="utf-8"?>
<calcChain xmlns="http://schemas.openxmlformats.org/spreadsheetml/2006/main">
  <c r="D81" i="2" l="1"/>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comments1.xml><?xml version="1.0" encoding="utf-8"?>
<comments xmlns="http://schemas.openxmlformats.org/spreadsheetml/2006/main">
  <authors>
    <author>Karina Hendren</author>
    <author>Sam</author>
  </authors>
  <commentList>
    <comment ref="E2" authorId="0">
      <text>
        <r>
          <rPr>
            <sz val="9"/>
            <color indexed="81"/>
            <rFont val="Calibri"/>
            <family val="2"/>
          </rPr>
          <t xml:space="preserve">Fixed Route Bus Transit Operations, City of Santa Monica's Big Blue Bus
</t>
        </r>
      </text>
    </comment>
    <comment ref="F2" authorId="0">
      <text>
        <r>
          <rPr>
            <sz val="9"/>
            <color indexed="81"/>
            <rFont val="Calibri"/>
            <family val="2"/>
          </rPr>
          <t xml:space="preserve">Upgraded Bus Bicycle Racks, Torrance Transit System 
</t>
        </r>
      </text>
    </comment>
    <comment ref="U2" authorId="0">
      <text>
        <r>
          <rPr>
            <sz val="9"/>
            <color indexed="81"/>
            <rFont val="Calibri"/>
            <family val="2"/>
          </rPr>
          <t>El Segundo Family Apartments, Meta Housing Corporation-Los Angeles</t>
        </r>
      </text>
    </comment>
    <comment ref="E3" authorId="0">
      <text>
        <r>
          <rPr>
            <sz val="9"/>
            <color indexed="81"/>
            <rFont val="Calibri"/>
            <family val="2"/>
          </rPr>
          <t xml:space="preserve">Access to Transit Improvements, San Diego Metropolitan Transit System 
</t>
        </r>
      </text>
    </comment>
    <comment ref="F3" authorId="0">
      <text>
        <r>
          <rPr>
            <sz val="9"/>
            <color indexed="81"/>
            <rFont val="Calibri"/>
            <family val="2"/>
          </rPr>
          <t xml:space="preserve">El Cajon Transit Center Renovation, San Diego Metropolitan Transit System 
</t>
        </r>
      </text>
    </comment>
    <comment ref="R3" authorId="0">
      <text>
        <r>
          <rPr>
            <sz val="9"/>
            <color indexed="81"/>
            <rFont val="Calibri"/>
            <family val="2"/>
          </rPr>
          <t>Trolley Capacity Improvements Project, San Diego Metropolitan Transit System</t>
        </r>
      </text>
    </comment>
    <comment ref="E4" authorId="0">
      <text>
        <r>
          <rPr>
            <sz val="9"/>
            <color indexed="81"/>
            <rFont val="Calibri"/>
            <family val="2"/>
          </rPr>
          <t>Ticket Vending Machine Replacement and Expansion, Southern California Regional Rail Authority</t>
        </r>
      </text>
    </comment>
    <comment ref="F4" authorId="0">
      <text>
        <r>
          <rPr>
            <sz val="9"/>
            <color indexed="81"/>
            <rFont val="Calibri"/>
            <family val="2"/>
          </rPr>
          <t xml:space="preserve">Access to Transit Improvements, San Diego Metropolitan Transit System 
</t>
        </r>
      </text>
    </comment>
    <comment ref="R4" authorId="0">
      <text>
        <r>
          <rPr>
            <sz val="9"/>
            <color indexed="81"/>
            <rFont val="Calibri"/>
            <family val="2"/>
          </rPr>
          <t>Pacific Surfliner Transit Transfer Program, Los Angeles-San Diego-San Luis Obispo Rail Corridor Agency</t>
        </r>
      </text>
    </comment>
    <comment ref="S4" authorId="0">
      <text>
        <r>
          <rPr>
            <sz val="9"/>
            <color indexed="81"/>
            <rFont val="Calibri"/>
            <family val="2"/>
          </rPr>
          <t>Purchase of 9 Fuel-Efficient Tier IV Locomotives Project, Southern California Regional Rail Authority</t>
        </r>
      </text>
    </comment>
    <comment ref="AI4"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5" authorId="0">
      <text>
        <r>
          <rPr>
            <sz val="9"/>
            <color indexed="81"/>
            <rFont val="Calibri"/>
            <family val="2"/>
          </rPr>
          <t>Peninsual Corridor Electrification Project, Peninsula Corridor Joint Powers Board</t>
        </r>
      </text>
    </comment>
    <comment ref="F5" authorId="0">
      <text>
        <r>
          <rPr>
            <sz val="9"/>
            <color indexed="81"/>
            <rFont val="Calibri"/>
            <family val="2"/>
          </rPr>
          <t xml:space="preserve">
N. 1st Street Light RailImprovements, Santa Clara Valley Transportation Authority</t>
        </r>
      </text>
    </comment>
    <comment ref="G5" authorId="0">
      <text>
        <r>
          <rPr>
            <sz val="9"/>
            <color indexed="81"/>
            <rFont val="Calibri"/>
            <family val="2"/>
          </rPr>
          <t>Transit Assitance Program, Santa Clara Valley Transportation Authority</t>
        </r>
      </text>
    </comment>
    <comment ref="N5" authorId="0">
      <text>
        <r>
          <rPr>
            <sz val="9"/>
            <color indexed="81"/>
            <rFont val="Calibri"/>
            <family val="2"/>
          </rPr>
          <t>Our City Forest, Urban and Community Forestry</t>
        </r>
      </text>
    </comment>
    <comment ref="R5" authorId="0">
      <text>
        <r>
          <rPr>
            <sz val="9"/>
            <color indexed="81"/>
            <rFont val="Calibri"/>
            <family val="2"/>
          </rPr>
          <t xml:space="preserve">Travel Time Reduction Project, Capitol Corridor Joint Powers Authority 
</t>
        </r>
      </text>
    </comment>
    <comment ref="U5" authorId="0">
      <text>
        <r>
          <rPr>
            <sz val="9"/>
            <color indexed="81"/>
            <rFont val="Calibri"/>
            <family val="2"/>
          </rPr>
          <t>777 Park Ave., Housing Authority for the County of Santa Clara - San Jose</t>
        </r>
      </text>
    </comment>
    <comment ref="E6" authorId="0">
      <text>
        <r>
          <rPr>
            <sz val="9"/>
            <color indexed="81"/>
            <rFont val="Calibri"/>
            <family val="2"/>
          </rPr>
          <t xml:space="preserve">Upgrade Transit Stop, City of Clovis 
</t>
        </r>
      </text>
    </comment>
    <comment ref="F6" authorId="0">
      <text>
        <r>
          <rPr>
            <sz val="9"/>
            <color indexed="81"/>
            <rFont val="Calibri"/>
            <family val="2"/>
          </rPr>
          <t xml:space="preserve">Green Commuting in Fresno A Zero-Emission Vanpooling and Car Sharing Project within and benefitting Disadvantaged Communities, Fresno County Rural Transit Agency </t>
        </r>
      </text>
    </comment>
    <comment ref="G6" authorId="0">
      <text>
        <r>
          <rPr>
            <sz val="9"/>
            <color indexed="81"/>
            <rFont val="Calibri"/>
            <family val="2"/>
          </rPr>
          <t xml:space="preserve">Expansion of Mammoth Express Fixed Route Service, Mono County 
</t>
        </r>
      </text>
    </comment>
    <comment ref="H6" authorId="0">
      <text>
        <r>
          <rPr>
            <sz val="9"/>
            <color indexed="81"/>
            <rFont val="Calibri"/>
            <family val="2"/>
          </rPr>
          <t xml:space="preserve">Calaveras Transit Green Tickets, Calaveras County Public Works 
</t>
        </r>
      </text>
    </comment>
    <comment ref="R6" authorId="0">
      <text>
        <r>
          <rPr>
            <sz val="9"/>
            <color indexed="81"/>
            <rFont val="Calibri"/>
            <family val="2"/>
          </rPr>
          <t>Refurbishment of 7 Light Rail Vehicles Project, Sacramento Regional Transit</t>
        </r>
      </text>
    </comment>
    <comment ref="U6" authorId="0">
      <text>
        <r>
          <rPr>
            <sz val="9"/>
            <color indexed="81"/>
            <rFont val="Calibri"/>
            <family val="2"/>
          </rPr>
          <t xml:space="preserve">Vanpool Expansion Project, California Vanpool Authority-Hanford </t>
        </r>
      </text>
    </comment>
    <comment ref="Z6" authorId="0">
      <text>
        <r>
          <rPr>
            <sz val="9"/>
            <color indexed="81"/>
            <rFont val="Calibri"/>
            <family val="2"/>
          </rPr>
          <t>SEMCU Foundation Inc.- SEMCU Area Retrofitting Project</t>
        </r>
      </text>
    </comment>
    <comment ref="AE6" authorId="0">
      <text>
        <r>
          <rPr>
            <sz val="9"/>
            <color indexed="81"/>
            <rFont val="Calibri"/>
            <family val="2"/>
          </rPr>
          <t>Restoration of the Carbon Storing Ecosystem in Tuolumne Meadows, Yosemite National Park</t>
        </r>
      </text>
    </comment>
    <comment ref="AF6" authorId="0">
      <text>
        <r>
          <rPr>
            <sz val="9"/>
            <color indexed="81"/>
            <rFont val="Calibri"/>
            <family val="2"/>
          </rPr>
          <t>Developing a Protocol for Net Carbon Sequestration from Restoration of Eastern Sierra Meadows, California Trout, Inc.</t>
        </r>
      </text>
    </comment>
    <comment ref="AG6" authorId="0">
      <text>
        <r>
          <rPr>
            <sz val="9"/>
            <color indexed="81"/>
            <rFont val="Calibri"/>
            <family val="2"/>
          </rPr>
          <t>Bean Meadow Restoration Project, Sierra Foothill Conservancy</t>
        </r>
      </text>
    </comment>
    <comment ref="AP6" authorId="0">
      <text>
        <r>
          <rPr>
            <sz val="9"/>
            <color indexed="81"/>
            <rFont val="Calibri"/>
            <family val="2"/>
          </rPr>
          <t>Peninsula Plastics Recycling, Inc., PET recycling equipment upgrade</t>
        </r>
      </text>
    </comment>
    <comment ref="E7" authorId="0">
      <text>
        <r>
          <rPr>
            <sz val="9"/>
            <color indexed="81"/>
            <rFont val="Calibri"/>
            <family val="2"/>
          </rPr>
          <t xml:space="preserve">Access to Transit Improvements, San Diego Metropolitan Transit System 
</t>
        </r>
      </text>
    </comment>
    <comment ref="F7" authorId="0">
      <text>
        <r>
          <rPr>
            <sz val="9"/>
            <color indexed="81"/>
            <rFont val="Calibri"/>
            <family val="2"/>
          </rPr>
          <t xml:space="preserve">Old Town Transit Center Renovation and Improvements, San Diego Metropolitan Transit System 
</t>
        </r>
      </text>
    </comment>
    <comment ref="N7" authorId="0">
      <text>
        <r>
          <rPr>
            <sz val="9"/>
            <color indexed="81"/>
            <rFont val="Calibri"/>
            <family val="2"/>
          </rPr>
          <t>Tree San Diego, Urban and Community Forestry</t>
        </r>
      </text>
    </comment>
    <comment ref="R7" authorId="0">
      <text>
        <r>
          <rPr>
            <sz val="9"/>
            <color indexed="81"/>
            <rFont val="Calibri"/>
            <family val="2"/>
          </rPr>
          <t>Pacific Surfliner Transit Transfer Program, Los Angeles-San Diego-San Luis Obispo Rail Corridor Agency</t>
        </r>
      </text>
    </comment>
    <comment ref="S7" authorId="0">
      <text>
        <r>
          <rPr>
            <sz val="9"/>
            <color indexed="81"/>
            <rFont val="Calibri"/>
            <family val="2"/>
          </rPr>
          <t xml:space="preserve">South Bay Bus Rapid Transit Project
San Diego Association of Governments 
</t>
        </r>
      </text>
    </comment>
    <comment ref="T7" authorId="0">
      <text>
        <r>
          <rPr>
            <sz val="9"/>
            <color indexed="81"/>
            <rFont val="Calibri"/>
            <family val="2"/>
          </rPr>
          <t>Trolley Capacity Improvements Project, San Diego Metropolitan Transit System</t>
        </r>
      </text>
    </comment>
    <comment ref="E8" authorId="0">
      <text>
        <r>
          <rPr>
            <sz val="9"/>
            <color indexed="81"/>
            <rFont val="Calibri"/>
            <family val="2"/>
          </rPr>
          <t xml:space="preserve">Transit Service in East Salinas, Monterey-Salinas Transit 
</t>
        </r>
      </text>
    </comment>
    <comment ref="F8" authorId="0">
      <text>
        <r>
          <rPr>
            <sz val="9"/>
            <color indexed="81"/>
            <rFont val="Calibri"/>
            <family val="2"/>
          </rPr>
          <t xml:space="preserve">Green Commuting in Fresno A Zero-Emission Vanpooling and Car Sharing Project within and benefitting Disadvantaged Communities, Fresno County Rural Transit Agency </t>
        </r>
      </text>
    </comment>
    <comment ref="G8" authorId="0">
      <text>
        <r>
          <rPr>
            <sz val="9"/>
            <color indexed="81"/>
            <rFont val="Calibri"/>
            <family val="2"/>
          </rPr>
          <t xml:space="preserve">New Bus Stop and Enhancements, City of Madera 
</t>
        </r>
      </text>
    </comment>
    <comment ref="H8" authorId="0">
      <text>
        <r>
          <rPr>
            <sz val="9"/>
            <color indexed="81"/>
            <rFont val="Calibri"/>
            <family val="2"/>
          </rPr>
          <t xml:space="preserve">Purchase/Install Bus Stop Shelters, City of Modesto Transit Division 
</t>
        </r>
      </text>
    </comment>
    <comment ref="I8" authorId="0">
      <text>
        <r>
          <rPr>
            <sz val="9"/>
            <color indexed="81"/>
            <rFont val="Calibri"/>
            <family val="2"/>
          </rPr>
          <t xml:space="preserve">
Shuttles- San Joaquin, San Joaquin Regional Rail Commission 
</t>
        </r>
      </text>
    </comment>
    <comment ref="N8" authorId="0">
      <text>
        <r>
          <rPr>
            <sz val="9"/>
            <color indexed="81"/>
            <rFont val="Calibri"/>
            <family val="2"/>
          </rPr>
          <t xml:space="preserve">
City of Modesto Forestry Division </t>
        </r>
      </text>
    </comment>
    <comment ref="O8" authorId="0">
      <text>
        <r>
          <rPr>
            <sz val="9"/>
            <color indexed="81"/>
            <rFont val="Calibri"/>
            <family val="2"/>
          </rPr>
          <t>City of Salinas, Urban and Community Forestry</t>
        </r>
      </text>
    </comment>
    <comment ref="P8" authorId="0">
      <text>
        <r>
          <rPr>
            <sz val="9"/>
            <color indexed="81"/>
            <rFont val="Calibri"/>
            <family val="2"/>
          </rPr>
          <t>City of Atwater, Urban and Community Forestry</t>
        </r>
      </text>
    </comment>
    <comment ref="Q8" authorId="0">
      <text>
        <r>
          <rPr>
            <sz val="9"/>
            <color indexed="81"/>
            <rFont val="Calibri"/>
            <family val="2"/>
          </rPr>
          <t>City of Patterson, Urban and Community Forestry</t>
        </r>
      </text>
    </comment>
    <comment ref="R8" authorId="0">
      <text>
        <r>
          <rPr>
            <b/>
            <sz val="9"/>
            <color indexed="81"/>
            <rFont val="Calibri"/>
            <family val="2"/>
          </rPr>
          <t>Karina Hendren:</t>
        </r>
        <r>
          <rPr>
            <sz val="9"/>
            <color indexed="81"/>
            <rFont val="Calibri"/>
            <family val="2"/>
          </rPr>
          <t xml:space="preserve">
Monterey Bay Operations &amp; Maintenance Facility/Salinas Transit Service Project, Monterey-Salinas Transit </t>
        </r>
      </text>
    </comment>
    <comment ref="U8" authorId="0">
      <text>
        <r>
          <rPr>
            <sz val="9"/>
            <color indexed="81"/>
            <rFont val="Calibri"/>
            <family val="2"/>
          </rPr>
          <t xml:space="preserve">Vanpool Expansion Project, California Vanpool Authority-Hanford </t>
        </r>
      </text>
    </comment>
    <comment ref="Z8" authorId="0">
      <text>
        <r>
          <rPr>
            <sz val="9"/>
            <color indexed="81"/>
            <rFont val="Calibri"/>
            <family val="2"/>
          </rPr>
          <t>City of Merced ‐ Water‐Energy Savings Proposal</t>
        </r>
      </text>
    </comment>
    <comment ref="AA8" authorId="0">
      <text>
        <r>
          <rPr>
            <sz val="9"/>
            <color indexed="81"/>
            <rFont val="Calibri"/>
            <family val="2"/>
          </rPr>
          <t>SEMCU Foundation Inc.- SEMCU Area Retrofitting Project</t>
        </r>
      </text>
    </comment>
    <comment ref="AI8" authorId="0">
      <text>
        <r>
          <rPr>
            <sz val="9"/>
            <color indexed="81"/>
            <rFont val="Calibri"/>
            <family val="2"/>
          </rPr>
          <t xml:space="preserve">Free fare bus passes and ADA passes will be given out at various transit events in disadvantaged communities, Transit Joint Powers Authority for Merced County </t>
        </r>
      </text>
    </comment>
    <comment ref="AV8" authorId="1">
      <text>
        <r>
          <rPr>
            <sz val="9"/>
            <color indexed="81"/>
            <rFont val="Tahoma"/>
            <family val="2"/>
          </rPr>
          <t xml:space="preserve">Open Sky Ranch Dairy Digester,
Open Sky Ranch Inc. 
</t>
        </r>
      </text>
    </comment>
    <comment ref="AW8" authorId="1">
      <text>
        <r>
          <rPr>
            <sz val="9"/>
            <color indexed="81"/>
            <rFont val="Tahoma"/>
            <family val="2"/>
          </rPr>
          <t xml:space="preserve">Verwey-Madera Dairy Digester,
Philip Verwey Farms 
</t>
        </r>
      </text>
    </comment>
    <comment ref="E9" authorId="0">
      <text>
        <r>
          <rPr>
            <sz val="9"/>
            <color indexed="81"/>
            <rFont val="Calibri"/>
            <family val="2"/>
          </rPr>
          <t xml:space="preserve">Fixed Route Bus Transit Operations, City of Santa Monica's Big Blue Bus
</t>
        </r>
      </text>
    </comment>
    <comment ref="F9" authorId="0">
      <text>
        <r>
          <rPr>
            <sz val="9"/>
            <color indexed="81"/>
            <rFont val="Calibri"/>
            <family val="2"/>
          </rPr>
          <t>Ticket Vending Machine Replacement and Expansion, Southern California Regional Rail Authority</t>
        </r>
      </text>
    </comment>
    <comment ref="R9" authorId="0">
      <text>
        <r>
          <rPr>
            <sz val="9"/>
            <color indexed="81"/>
            <rFont val="Calibri"/>
            <family val="2"/>
          </rPr>
          <t>Pacific Surfliner Transit Transfer Program, Los Angeles-San Diego-San Luis Obispo Rail Corridor Agency</t>
        </r>
      </text>
    </comment>
    <comment ref="S9" authorId="0">
      <text>
        <r>
          <rPr>
            <sz val="9"/>
            <color indexed="81"/>
            <rFont val="Calibri"/>
            <family val="2"/>
          </rPr>
          <t>Purchase of 9 Fuel-Efficient Tier IV Locomotives Project, Southern California Regional Rail Authority</t>
        </r>
      </text>
    </comment>
    <comment ref="U9" authorId="0">
      <text>
        <r>
          <rPr>
            <sz val="9"/>
            <color indexed="81"/>
            <rFont val="Calibri"/>
            <family val="2"/>
          </rPr>
          <t>Mosaic Gardens at Westlake, LINC Housing Corporation Los Angeles</t>
        </r>
      </text>
    </comment>
    <comment ref="V9" authorId="0">
      <text>
        <r>
          <rPr>
            <sz val="9"/>
            <color indexed="81"/>
            <rFont val="Calibri"/>
            <family val="2"/>
          </rPr>
          <t>MacArthur Park Apartments Phase B, 
McCormack Baron Salaza, -Los Angeles-SCAG</t>
        </r>
      </text>
    </comment>
    <comment ref="E10" authorId="0">
      <text>
        <r>
          <rPr>
            <sz val="9"/>
            <color indexed="81"/>
            <rFont val="Calibri"/>
            <family val="2"/>
          </rPr>
          <t xml:space="preserve">Purchase Transit Passes for Promotion, City of Taft 
</t>
        </r>
      </text>
    </comment>
    <comment ref="F10" authorId="0">
      <text>
        <r>
          <rPr>
            <sz val="9"/>
            <color indexed="81"/>
            <rFont val="Calibri"/>
            <family val="2"/>
          </rPr>
          <t xml:space="preserve">Operating Assistance- Expansion, Golden Empire Transit District 
</t>
        </r>
      </text>
    </comment>
    <comment ref="G10" authorId="0">
      <text>
        <r>
          <rPr>
            <sz val="9"/>
            <color indexed="81"/>
            <rFont val="Calibri"/>
            <family val="2"/>
          </rPr>
          <t xml:space="preserve">Bus Stop Enhancements, Kern Regional Transit
</t>
        </r>
      </text>
    </comment>
    <comment ref="H10" authorId="0">
      <text>
        <r>
          <rPr>
            <sz val="9"/>
            <color indexed="81"/>
            <rFont val="Calibri"/>
            <family val="2"/>
          </rPr>
          <t xml:space="preserve">
Bus Stop Enhancements - McFarland &amp; Tehachapi, Kern Regional Transit 
</t>
        </r>
      </text>
    </comment>
    <comment ref="I10" authorId="0">
      <text>
        <r>
          <rPr>
            <sz val="9"/>
            <color indexed="81"/>
            <rFont val="Calibri"/>
            <family val="2"/>
          </rPr>
          <t xml:space="preserve">New Transit Service, City of Visalia 
</t>
        </r>
      </text>
    </comment>
    <comment ref="U10" authorId="0">
      <text>
        <r>
          <rPr>
            <sz val="9"/>
            <color indexed="81"/>
            <rFont val="Calibri"/>
            <family val="2"/>
          </rPr>
          <t>19th Street Senior Apartments, Chelsea Investment Corporation Bakersfield-Kern</t>
        </r>
      </text>
    </comment>
    <comment ref="V10" authorId="0">
      <text>
        <r>
          <rPr>
            <sz val="9"/>
            <color indexed="81"/>
            <rFont val="Calibri"/>
            <family val="2"/>
          </rPr>
          <t xml:space="preserve">Vanpool Expansion Project, California Vanpool Authority-Hanford </t>
        </r>
      </text>
    </comment>
    <comment ref="Z10" authorId="0">
      <text>
        <r>
          <rPr>
            <sz val="9"/>
            <color indexed="81"/>
            <rFont val="Calibri"/>
            <family val="2"/>
          </rPr>
          <t>Association of California Community and Energy Services (Tulare County)- Low Income Water and Energy Measures for Tulare County</t>
        </r>
      </text>
    </comment>
    <comment ref="AA10" authorId="0">
      <text>
        <r>
          <rPr>
            <sz val="9"/>
            <color indexed="81"/>
            <rFont val="Calibri"/>
            <family val="2"/>
          </rPr>
          <t>City of Bakersfield- Smart Irrigation Controller Project</t>
        </r>
      </text>
    </comment>
    <comment ref="AB10" authorId="0">
      <text>
        <r>
          <rPr>
            <sz val="9"/>
            <color indexed="81"/>
            <rFont val="Calibri"/>
            <family val="2"/>
          </rPr>
          <t>California Water Service- Bathroom Fixture Replacement Program in Bakersfield District</t>
        </r>
      </text>
    </comment>
    <comment ref="AM10" authorId="0">
      <text>
        <r>
          <rPr>
            <sz val="9"/>
            <color indexed="81"/>
            <rFont val="Calibri"/>
            <family val="2"/>
          </rPr>
          <t>Mid Valley Disposal, Inc., composting project in Kerman</t>
        </r>
      </text>
    </comment>
    <comment ref="AN10" authorId="0">
      <text>
        <r>
          <rPr>
            <sz val="9"/>
            <color indexed="81"/>
            <rFont val="Calibri"/>
            <family val="2"/>
          </rPr>
          <t xml:space="preserve">Colony Energy Partners – Tulare, LLC, anaerobic co-digestion facility and food waste prevention effort </t>
        </r>
      </text>
    </comment>
    <comment ref="AV10" authorId="1">
      <text>
        <r>
          <rPr>
            <sz val="9"/>
            <color indexed="81"/>
            <rFont val="Tahoma"/>
            <family val="2"/>
          </rPr>
          <t xml:space="preserve">Moonlight Dairy Digester,
AgPower Visalia, LLC 
</t>
        </r>
      </text>
    </comment>
    <comment ref="E11" authorId="0">
      <text>
        <r>
          <rPr>
            <sz val="9"/>
            <color indexed="81"/>
            <rFont val="Calibri"/>
            <family val="2"/>
          </rPr>
          <t>Expansion of Express Services, Shasta Regional Transportation Agency</t>
        </r>
      </text>
    </comment>
    <comment ref="F11" authorId="0">
      <text>
        <r>
          <rPr>
            <sz val="9"/>
            <color indexed="81"/>
            <rFont val="Calibri"/>
            <family val="2"/>
          </rPr>
          <t>Auburn Transit - Municipal Airport Route - Earhart &amp; Rickenbacker Bus Shelter, City of Auburn</t>
        </r>
      </text>
    </comment>
    <comment ref="G11" authorId="0">
      <text>
        <r>
          <rPr>
            <sz val="9"/>
            <color indexed="81"/>
            <rFont val="Calibri"/>
            <family val="2"/>
          </rPr>
          <t>Cameron Park Fixed Route Service Expansion, El Dorado County Transit Authority</t>
        </r>
      </text>
    </comment>
    <comment ref="H11" authorId="0">
      <text>
        <r>
          <rPr>
            <sz val="9"/>
            <color indexed="81"/>
            <rFont val="Calibri"/>
            <family val="2"/>
          </rPr>
          <t>Highway 267 TART Year-Round Service, Placer County</t>
        </r>
      </text>
    </comment>
    <comment ref="I11" authorId="0">
      <text>
        <r>
          <rPr>
            <sz val="9"/>
            <color indexed="81"/>
            <rFont val="Calibri"/>
            <family val="2"/>
          </rPr>
          <t>Lincoln Saturday Service, Placer County</t>
        </r>
      </text>
    </comment>
    <comment ref="J11" authorId="0">
      <text>
        <r>
          <rPr>
            <sz val="9"/>
            <color indexed="81"/>
            <rFont val="Calibri"/>
            <family val="2"/>
          </rPr>
          <t>Rocklin Route Modification, Placer County</t>
        </r>
      </text>
    </comment>
    <comment ref="N11" authorId="0">
      <text>
        <r>
          <rPr>
            <sz val="9"/>
            <color indexed="81"/>
            <rFont val="Calibri"/>
            <family val="2"/>
          </rPr>
          <t>Rainbow Ridge, Forest Legacy</t>
        </r>
      </text>
    </comment>
    <comment ref="R11" authorId="0">
      <text>
        <r>
          <rPr>
            <sz val="9"/>
            <color indexed="81"/>
            <rFont val="Calibri"/>
            <family val="2"/>
          </rPr>
          <t>Refurbishment of 7 Light Rail Vehicles Project, Sacramento Regional Transit</t>
        </r>
      </text>
    </comment>
    <comment ref="U11" authorId="0">
      <text>
        <r>
          <rPr>
            <sz val="9"/>
            <color indexed="81"/>
            <rFont val="Calibri"/>
            <family val="2"/>
          </rPr>
          <t>Truckee Railyard Downtown Corridor Improvements Project, Truckee Development Associates</t>
        </r>
      </text>
    </comment>
    <comment ref="Z11" authorId="0">
      <text>
        <r>
          <rPr>
            <sz val="9"/>
            <color indexed="81"/>
            <rFont val="Calibri"/>
            <family val="2"/>
          </rPr>
          <t>Yuba Headwaters Meadow Restoration, South Yuba River Citizens League</t>
        </r>
      </text>
    </comment>
    <comment ref="AE11" authorId="0">
      <text>
        <r>
          <rPr>
            <sz val="9"/>
            <color indexed="81"/>
            <rFont val="Calibri"/>
            <family val="2"/>
          </rPr>
          <t>Mountain Meadows Restoration Project at Greenville Creek and Upper Goodrich and Effects on GHGs, Plumas Corporation</t>
        </r>
      </text>
    </comment>
    <comment ref="AF11" authorId="0">
      <text>
        <r>
          <rPr>
            <sz val="9"/>
            <color indexed="81"/>
            <rFont val="Calibri"/>
            <family val="2"/>
          </rPr>
          <t>Middle Martis Creek Wetlands Restoration, Truckee River Watershed Council</t>
        </r>
      </text>
    </comment>
    <comment ref="AG11" authorId="0">
      <text>
        <r>
          <rPr>
            <sz val="9"/>
            <color indexed="81"/>
            <rFont val="Calibri"/>
            <family val="2"/>
          </rPr>
          <t>Truckee Meadows Restoration Project, Truckee River Watershed Council</t>
        </r>
      </text>
    </comment>
    <comment ref="AI11" authorId="0">
      <text>
        <r>
          <rPr>
            <sz val="9"/>
            <color indexed="81"/>
            <rFont val="Calibri"/>
            <family val="2"/>
          </rPr>
          <t>Increase service on Route 30 Expansion of service to link Tahoe's North shore to South shore, Tahoe Transportation District</t>
        </r>
      </text>
    </comment>
    <comment ref="AJ11" authorId="0">
      <text>
        <r>
          <rPr>
            <sz val="9"/>
            <color indexed="81"/>
            <rFont val="Calibri"/>
            <family val="2"/>
          </rPr>
          <t xml:space="preserve">SCT Operating Assistance for New Rte 26 Service New system will link Oceano (a transit dependent community) to other services, South County Transit </t>
        </r>
      </text>
    </comment>
    <comment ref="E12" authorId="0">
      <text>
        <r>
          <rPr>
            <sz val="9"/>
            <color indexed="81"/>
            <rFont val="Calibri"/>
            <family val="2"/>
          </rPr>
          <t>Purchase one 40-foot Electric/Disel Hybrid Bus, Livermore Amador Valley Transit Authority</t>
        </r>
      </text>
    </comment>
    <comment ref="F12" authorId="0">
      <text>
        <r>
          <rPr>
            <sz val="9"/>
            <color indexed="81"/>
            <rFont val="Calibri"/>
            <family val="2"/>
          </rPr>
          <t>Train Car Repair and Maintenance project, San Francisco Bay Area Rapid Transit</t>
        </r>
      </text>
    </comment>
    <comment ref="U12" authorId="0">
      <text>
        <r>
          <rPr>
            <sz val="9"/>
            <color indexed="81"/>
            <rFont val="Calibri"/>
            <family val="2"/>
          </rPr>
          <t>Riviera Family Apartments, Resources for Community Development- Walnut Creek</t>
        </r>
      </text>
    </comment>
    <comment ref="AI12" authorId="0">
      <text>
        <r>
          <rPr>
            <sz val="9"/>
            <color indexed="81"/>
            <rFont val="Calibri"/>
            <family val="2"/>
          </rPr>
          <t xml:space="preserve">Martinez Shuttle Operations funds for new service linking downtown Martinez and shopping and social services, Central Contra Costa Transit Authority </t>
        </r>
      </text>
    </comment>
    <comment ref="AJ12" authorId="0">
      <text>
        <r>
          <rPr>
            <sz val="9"/>
            <color indexed="81"/>
            <rFont val="Calibri"/>
            <family val="2"/>
          </rPr>
          <t>Expanded Service Route 201 to expand hours and frequency of service from disadvantaged communities to public services, Eastern Contra Costa Transit Authority</t>
        </r>
      </text>
    </comment>
    <comment ref="E13" authorId="0">
      <text>
        <r>
          <rPr>
            <sz val="9"/>
            <color indexed="81"/>
            <rFont val="Calibri"/>
            <family val="2"/>
          </rPr>
          <t xml:space="preserve">Free Vouchers/Rides on GrapeLine Fixed Route Transit System, City of Lodi </t>
        </r>
      </text>
    </comment>
    <comment ref="F13" authorId="0">
      <text>
        <r>
          <rPr>
            <sz val="9"/>
            <color indexed="81"/>
            <rFont val="Calibri"/>
            <family val="2"/>
          </rPr>
          <t xml:space="preserve">Purchase/Install Bus Stop Shelters, City of Modesto Transit Division 
</t>
        </r>
      </text>
    </comment>
    <comment ref="G13" authorId="0">
      <text>
        <r>
          <rPr>
            <sz val="9"/>
            <color indexed="81"/>
            <rFont val="Calibri"/>
            <family val="2"/>
          </rPr>
          <t xml:space="preserve">Metro Hopper Expansion, San Joaquin Regional Transit District 
</t>
        </r>
      </text>
    </comment>
    <comment ref="N13" authorId="0">
      <text>
        <r>
          <rPr>
            <sz val="9"/>
            <color indexed="81"/>
            <rFont val="Calibri"/>
            <family val="2"/>
          </rPr>
          <t xml:space="preserve">
City of Modesto Forestry Division </t>
        </r>
      </text>
    </comment>
    <comment ref="R13" authorId="0">
      <text>
        <r>
          <rPr>
            <sz val="9"/>
            <color indexed="81"/>
            <rFont val="Calibri"/>
            <family val="2"/>
          </rPr>
          <t xml:space="preserve">Altamont Corridor Express Wayside Power, San Joaquin Regional Rail Commission 
</t>
        </r>
      </text>
    </comment>
    <comment ref="S13" authorId="0">
      <text>
        <r>
          <rPr>
            <b/>
            <sz val="9"/>
            <color indexed="81"/>
            <rFont val="Calibri"/>
            <family val="2"/>
          </rPr>
          <t>Karina Hendren:</t>
        </r>
        <r>
          <rPr>
            <sz val="9"/>
            <color indexed="81"/>
            <rFont val="Calibri"/>
            <family val="2"/>
          </rPr>
          <t xml:space="preserve">
MLK Corridor and Crosstown Minder Corridor Project, San Joaquin RTD 
</t>
        </r>
      </text>
    </comment>
    <comment ref="U13" authorId="0">
      <text>
        <r>
          <rPr>
            <sz val="9"/>
            <color indexed="81"/>
            <rFont val="Calibri"/>
            <family val="2"/>
          </rPr>
          <t>Anchor Village, Domus Development, LLC Stockton-San Joaquin</t>
        </r>
      </text>
    </comment>
    <comment ref="Z13" authorId="0">
      <text>
        <r>
          <rPr>
            <sz val="9"/>
            <color indexed="81"/>
            <rFont val="Calibri"/>
            <family val="2"/>
          </rPr>
          <t>Local Government Commission (San Joaquin Valley)- Water‐Energy Community Action Network</t>
        </r>
      </text>
    </comment>
    <comment ref="E14" authorId="0">
      <text>
        <r>
          <rPr>
            <sz val="9"/>
            <color indexed="81"/>
            <rFont val="Calibri"/>
            <family val="2"/>
          </rPr>
          <t xml:space="preserve">Bus Operation - Line 1X, City of Gardena 
</t>
        </r>
      </text>
    </comment>
    <comment ref="F14" authorId="0">
      <text>
        <r>
          <rPr>
            <sz val="9"/>
            <color indexed="81"/>
            <rFont val="Calibri"/>
            <family val="2"/>
          </rPr>
          <t xml:space="preserve">Route 1 Extension Project, Long Beach Transit 
</t>
        </r>
      </text>
    </comment>
    <comment ref="G14" authorId="0">
      <text>
        <r>
          <rPr>
            <sz val="9"/>
            <color indexed="81"/>
            <rFont val="Calibri"/>
            <family val="2"/>
          </rPr>
          <t xml:space="preserve">
Upgraded Bus Bicycle Racks, Torrance Transit System 
</t>
        </r>
      </text>
    </comment>
    <comment ref="N14" authorId="0">
      <text>
        <r>
          <rPr>
            <sz val="9"/>
            <color indexed="81"/>
            <rFont val="Calibri"/>
            <family val="2"/>
          </rPr>
          <t>Los Angeles Conservation Corps, Urban and Community Forestry</t>
        </r>
      </text>
    </comment>
    <comment ref="O14" authorId="0">
      <text>
        <r>
          <rPr>
            <sz val="9"/>
            <color indexed="81"/>
            <rFont val="Calibri"/>
            <family val="2"/>
          </rPr>
          <t>Los Angeles Conservation Corps, Urban and Community Forestry</t>
        </r>
      </text>
    </comment>
    <comment ref="P14" authorId="0">
      <text>
        <r>
          <rPr>
            <sz val="9"/>
            <color indexed="81"/>
            <rFont val="Calibri"/>
            <family val="2"/>
          </rPr>
          <t xml:space="preserve">
City of Los Angeles, LA Sanitation </t>
        </r>
      </text>
    </comment>
    <comment ref="R14" authorId="0">
      <text>
        <r>
          <rPr>
            <sz val="9"/>
            <color indexed="81"/>
            <rFont val="Calibri"/>
            <family val="2"/>
          </rPr>
          <t xml:space="preserve">Willowbrook/Rosa Parks Station &amp; Blue Line Light Rail Operational Improvements Project, Los Angeles County Metropolitan Transportation Authority 
</t>
        </r>
      </text>
    </comment>
    <comment ref="U14" authorId="0">
      <text>
        <r>
          <rPr>
            <sz val="9"/>
            <color indexed="81"/>
            <rFont val="Calibri"/>
            <family val="2"/>
          </rPr>
          <t>127th Street Apartments, Meta Housing Corporation-Los Angeles</t>
        </r>
      </text>
    </comment>
    <comment ref="Z14" authorId="0">
      <text>
        <r>
          <rPr>
            <sz val="9"/>
            <color indexed="81"/>
            <rFont val="Calibri"/>
            <family val="2"/>
          </rPr>
          <t>California Water Service (Dominguez-Torrance)- Bathroom fixture replacement program</t>
        </r>
      </text>
    </comment>
    <comment ref="E15" authorId="0">
      <text>
        <r>
          <rPr>
            <sz val="9"/>
            <color indexed="81"/>
            <rFont val="Calibri"/>
            <family val="2"/>
          </rPr>
          <t>Division 3 Re-Opening for Service Expansion, Alemda-Contra Costa Transit District - AC Transit</t>
        </r>
      </text>
    </comment>
    <comment ref="F15" authorId="0">
      <text>
        <r>
          <rPr>
            <sz val="9"/>
            <color indexed="81"/>
            <rFont val="Calibri"/>
            <family val="2"/>
          </rPr>
          <t>Train Car Repair and Maintenance project, San Francisco Bay Area Rapid Transit</t>
        </r>
      </text>
    </comment>
    <comment ref="G15" authorId="0">
      <text>
        <r>
          <rPr>
            <sz val="9"/>
            <color indexed="81"/>
            <rFont val="Calibri"/>
            <family val="2"/>
          </rPr>
          <t xml:space="preserve">
Expanded service route 11, Western Contra Costa Transit Authority 
</t>
        </r>
      </text>
    </comment>
    <comment ref="H15" authorId="0">
      <text>
        <r>
          <rPr>
            <sz val="9"/>
            <color indexed="81"/>
            <rFont val="Calibri"/>
            <family val="2"/>
          </rPr>
          <t xml:space="preserve">Shuttles- Alameda, San Joaquin Regional Rail Commission 
</t>
        </r>
      </text>
    </comment>
    <comment ref="N15" authorId="0">
      <text>
        <r>
          <rPr>
            <sz val="9"/>
            <color indexed="81"/>
            <rFont val="Calibri"/>
            <family val="2"/>
          </rPr>
          <t>Urban Releaf, Urban and Community Forestry</t>
        </r>
      </text>
    </comment>
    <comment ref="O15" authorId="0">
      <text>
        <r>
          <rPr>
            <sz val="9"/>
            <color indexed="81"/>
            <rFont val="Calibri"/>
            <family val="2"/>
          </rPr>
          <t>Keep Oakland Beautiful, Urban and Community Forestry</t>
        </r>
      </text>
    </comment>
    <comment ref="P15" authorId="0">
      <text>
        <r>
          <rPr>
            <sz val="9"/>
            <color indexed="81"/>
            <rFont val="Calibri"/>
            <family val="2"/>
          </rPr>
          <t>City of Richmond, Urban and Community Forestry</t>
        </r>
      </text>
    </comment>
    <comment ref="R15" authorId="0">
      <text>
        <r>
          <rPr>
            <sz val="9"/>
            <color indexed="81"/>
            <rFont val="Calibri"/>
            <family val="2"/>
          </rPr>
          <t xml:space="preserve">Travel Time Reduction Project, Capitol Corridor Joint Powers Authority 
</t>
        </r>
      </text>
    </comment>
    <comment ref="U15" authorId="0">
      <text>
        <r>
          <rPr>
            <sz val="9"/>
            <color indexed="81"/>
            <rFont val="Calibri"/>
            <family val="2"/>
          </rPr>
          <t>3706 San Pablo Avenue            EAH Inc. Emeryville - MTC</t>
        </r>
      </text>
    </comment>
    <comment ref="V15" authorId="0">
      <text>
        <r>
          <rPr>
            <sz val="9"/>
            <color indexed="81"/>
            <rFont val="Calibri"/>
            <family val="2"/>
          </rPr>
          <t>Civic Center 14 TOD Apartments,  Meta Housing Corporation-Oakland</t>
        </r>
      </text>
    </comment>
    <comment ref="W15" authorId="0">
      <text>
        <r>
          <rPr>
            <sz val="9"/>
            <color indexed="81"/>
            <rFont val="Calibri"/>
            <family val="2"/>
          </rPr>
          <t>El Cerrito Senior Mixed Use Apartments          Eden Housing, Inc.</t>
        </r>
      </text>
    </comment>
    <comment ref="X15" authorId="0">
      <text>
        <r>
          <rPr>
            <sz val="9"/>
            <color indexed="81"/>
            <rFont val="Calibri"/>
            <family val="2"/>
          </rPr>
          <t>Miraflores Senior Housing,  Eden Housing, Inc. - Richmond</t>
        </r>
      </text>
    </comment>
    <comment ref="Y15" authorId="0">
      <text>
        <r>
          <rPr>
            <sz val="9"/>
            <color indexed="81"/>
            <rFont val="Calibri"/>
            <family val="2"/>
          </rPr>
          <t>Camino 23, Satellite Affordable Housing Associates Oakland</t>
        </r>
      </text>
    </comment>
    <comment ref="AI15" authorId="0">
      <text>
        <r>
          <rPr>
            <sz val="9"/>
            <color indexed="81"/>
            <rFont val="Calibri"/>
            <family val="2"/>
          </rPr>
          <t xml:space="preserve">Martinez Shuttle Operations funds for new service linking downtown Martinez and shopping and social services, Central Contra Costa Transit Authority </t>
        </r>
      </text>
    </comment>
    <comment ref="AJ15" authorId="0">
      <text>
        <r>
          <rPr>
            <sz val="9"/>
            <color indexed="81"/>
            <rFont val="Calibri"/>
            <family val="2"/>
          </rPr>
          <t>Expanded Service Route 201 to expand hours and frequency of service from disadvantaged communities to public services, Eastern Contra Costa Transit Authority</t>
        </r>
      </text>
    </comment>
    <comment ref="E16" authorId="0">
      <text>
        <r>
          <rPr>
            <sz val="9"/>
            <color indexed="81"/>
            <rFont val="Calibri"/>
            <family val="2"/>
          </rPr>
          <t xml:space="preserve">Montebello Bus Lines Route 10 Rideshare Thursday, City of Montebello, Montebello Bus Lines 
</t>
        </r>
      </text>
    </comment>
    <comment ref="F16" authorId="0">
      <text>
        <r>
          <rPr>
            <sz val="9"/>
            <color indexed="81"/>
            <rFont val="Calibri"/>
            <family val="2"/>
          </rPr>
          <t>Electric Bus Charging Stations, Foothill Transit</t>
        </r>
      </text>
    </comment>
    <comment ref="G16" authorId="0">
      <text>
        <r>
          <rPr>
            <sz val="9"/>
            <color indexed="81"/>
            <rFont val="Calibri"/>
            <family val="2"/>
          </rPr>
          <t xml:space="preserve">LACMTA New Light Rail Transit Operations, L.A.County Metro. Trans. Auth
</t>
        </r>
      </text>
    </comment>
    <comment ref="H16" authorId="0">
      <text>
        <r>
          <rPr>
            <sz val="9"/>
            <color indexed="81"/>
            <rFont val="Calibri"/>
            <family val="2"/>
          </rPr>
          <t>Ticket Vending Machine Replacement and Expansion, Southern California Regional Rail Authority</t>
        </r>
      </text>
    </comment>
    <comment ref="N16" authorId="0">
      <text>
        <r>
          <rPr>
            <sz val="9"/>
            <color indexed="81"/>
            <rFont val="Calibri"/>
            <family val="2"/>
          </rPr>
          <t>Amigos de los Rios, Urban and Community Forestry</t>
        </r>
      </text>
    </comment>
    <comment ref="R16" authorId="0">
      <text>
        <r>
          <rPr>
            <sz val="9"/>
            <color indexed="81"/>
            <rFont val="Calibri"/>
            <family val="2"/>
          </rPr>
          <t>Purchase of 9 Fuel-Efficient Tier IV Locomotives Project, Southern California Regional Rail Authority</t>
        </r>
      </text>
    </comment>
    <comment ref="Z16" authorId="0">
      <text>
        <r>
          <rPr>
            <sz val="9"/>
            <color indexed="81"/>
            <rFont val="Calibri"/>
            <family val="2"/>
          </rPr>
          <t>San Gabriel Valley Municipal Water District Water and Energy Conservation Rebate Program</t>
        </r>
      </text>
    </comment>
    <comment ref="AA16" authorId="0">
      <text>
        <r>
          <rPr>
            <sz val="9"/>
            <color indexed="81"/>
            <rFont val="Calibri"/>
            <family val="2"/>
          </rPr>
          <t>Upper San Gabriel Valley Municipal Water District- Large Landscape Survey and Retrofit Program</t>
        </r>
      </text>
    </comment>
    <comment ref="AP16" authorId="0">
      <text>
        <r>
          <rPr>
            <sz val="9"/>
            <color indexed="81"/>
            <rFont val="Calibri"/>
            <family val="2"/>
          </rPr>
          <t xml:space="preserve">Sonoco Products, installation of improved detrasher equipment  </t>
        </r>
      </text>
    </comment>
    <comment ref="E17" authorId="0">
      <text>
        <r>
          <rPr>
            <sz val="9"/>
            <color indexed="81"/>
            <rFont val="Calibri"/>
            <family val="2"/>
          </rPr>
          <t xml:space="preserve">Bus Stop Improvements, City of California City 
</t>
        </r>
      </text>
    </comment>
    <comment ref="F17" authorId="0">
      <text>
        <r>
          <rPr>
            <sz val="9"/>
            <color indexed="81"/>
            <rFont val="Calibri"/>
            <family val="2"/>
          </rPr>
          <t>Ticket Vending Machine Replacement and Expansion, Southern California Regional Rail Authority</t>
        </r>
      </text>
    </comment>
    <comment ref="N17" authorId="0">
      <text>
        <r>
          <rPr>
            <sz val="9"/>
            <color indexed="81"/>
            <rFont val="Calibri"/>
            <family val="2"/>
          </rPr>
          <t>Los Angeles Beautification Team, Urban and Community Forestry</t>
        </r>
      </text>
    </comment>
    <comment ref="R17" authorId="0">
      <text>
        <r>
          <rPr>
            <sz val="9"/>
            <color indexed="81"/>
            <rFont val="Calibri"/>
            <family val="2"/>
          </rPr>
          <t>Pacific Surfliner Transit Transfer Program, Los Angeles-San Diego-San Luis Obispo Rail Corridor Agency</t>
        </r>
      </text>
    </comment>
    <comment ref="S17" authorId="0">
      <text>
        <r>
          <rPr>
            <sz val="9"/>
            <color indexed="81"/>
            <rFont val="Calibri"/>
            <family val="2"/>
          </rPr>
          <t xml:space="preserve">Purchase of 9 Fuel-Efficient Tier IV Locomotives Project, Southern California Regional Rail Authority
</t>
        </r>
      </text>
    </comment>
    <comment ref="U17" authorId="0">
      <text>
        <r>
          <rPr>
            <sz val="9"/>
            <color indexed="81"/>
            <rFont val="Calibri"/>
            <family val="2"/>
          </rPr>
          <t>Sylmar Court Apartments, Meta Housing Corporation,                   Los Angeles- SCAG</t>
        </r>
      </text>
    </comment>
    <comment ref="E18" authorId="0">
      <text>
        <r>
          <rPr>
            <sz val="9"/>
            <color indexed="81"/>
            <rFont val="Calibri"/>
            <family val="2"/>
          </rPr>
          <t>Peninsual Corridor Electrification Project, Peninsula Corridor Joint Powers Board</t>
        </r>
      </text>
    </comment>
    <comment ref="F18" authorId="0">
      <text>
        <r>
          <rPr>
            <sz val="9"/>
            <color indexed="81"/>
            <rFont val="Calibri"/>
            <family val="2"/>
          </rPr>
          <t>Train Car Repair and Maintenance project, San Francisco Bay Area Rapid Transit</t>
        </r>
      </text>
    </comment>
    <comment ref="N18" authorId="0">
      <text>
        <r>
          <rPr>
            <sz val="9"/>
            <color indexed="81"/>
            <rFont val="Calibri"/>
            <family val="2"/>
          </rPr>
          <t>Canopy, Urban and Community Forestry</t>
        </r>
      </text>
    </comment>
    <comment ref="E19" authorId="0">
      <text>
        <r>
          <rPr>
            <sz val="9"/>
            <color indexed="81"/>
            <rFont val="Calibri"/>
            <family val="2"/>
          </rPr>
          <t xml:space="preserve">Access to Transit Improvements, San Diego Metropolitan Transit System 
</t>
        </r>
      </text>
    </comment>
    <comment ref="N19" authorId="0">
      <text>
        <r>
          <rPr>
            <sz val="9"/>
            <color indexed="81"/>
            <rFont val="Calibri"/>
            <family val="2"/>
          </rPr>
          <t>Tree San Diego, Urban and Community Forestry</t>
        </r>
      </text>
    </comment>
    <comment ref="O19" authorId="0">
      <text>
        <r>
          <rPr>
            <sz val="9"/>
            <color indexed="81"/>
            <rFont val="Calibri"/>
            <family val="2"/>
          </rPr>
          <t xml:space="preserve">
National City, Urban and Community Forestry</t>
        </r>
      </text>
    </comment>
    <comment ref="R19" authorId="0">
      <text>
        <r>
          <rPr>
            <sz val="9"/>
            <color indexed="81"/>
            <rFont val="Calibri"/>
            <family val="2"/>
          </rPr>
          <t xml:space="preserve">South Bay Bus Rapid Transit Project
San Diego Association of Governments 
</t>
        </r>
      </text>
    </comment>
    <comment ref="S19" authorId="0">
      <text>
        <r>
          <rPr>
            <sz val="9"/>
            <color indexed="81"/>
            <rFont val="Calibri"/>
            <family val="2"/>
          </rPr>
          <t>Trolley Capacity Improvements Project, San Diego Metropolitan Transit System</t>
        </r>
      </text>
    </comment>
    <comment ref="U19" authorId="0">
      <text>
        <r>
          <rPr>
            <sz val="9"/>
            <color indexed="81"/>
            <rFont val="Calibri"/>
            <family val="2"/>
          </rPr>
          <t xml:space="preserve">South Bay Bus Rapid Transit (BRT) Project,                  San Diego Association of Governments-Chula Vista </t>
        </r>
      </text>
    </comment>
    <comment ref="V19" authorId="0">
      <text>
        <r>
          <rPr>
            <sz val="9"/>
            <color indexed="81"/>
            <rFont val="Calibri"/>
            <family val="2"/>
          </rPr>
          <t xml:space="preserve">Vanpool Expansion Project, California Vanpool Authority-Hanford </t>
        </r>
      </text>
    </comment>
    <comment ref="W19" authorId="0">
      <text>
        <r>
          <rPr>
            <sz val="9"/>
            <color indexed="81"/>
            <rFont val="Calibri"/>
            <family val="2"/>
          </rPr>
          <t>Westside Infill Transit Oriented Development, City of National City</t>
        </r>
      </text>
    </comment>
    <comment ref="E20" authorId="0">
      <text>
        <r>
          <rPr>
            <sz val="9"/>
            <color indexed="81"/>
            <rFont val="Calibri"/>
            <family val="2"/>
          </rPr>
          <t>Ticket Vending Machine Replacement and Expansion, Southern California Regional Rail Authority</t>
        </r>
      </text>
    </comment>
    <comment ref="R20" authorId="0">
      <text>
        <r>
          <rPr>
            <sz val="9"/>
            <color indexed="81"/>
            <rFont val="Calibri"/>
            <family val="2"/>
          </rPr>
          <t>Pacific Surfliner Transit Transfer Program, Los Angeles-San Diego-San Luis Obispo Rail Corridor Agency</t>
        </r>
      </text>
    </comment>
    <comment ref="S20" authorId="0">
      <text>
        <r>
          <rPr>
            <sz val="9"/>
            <color indexed="81"/>
            <rFont val="Calibri"/>
            <family val="2"/>
          </rPr>
          <t>Purchase of 9 Fuel-Efficient Tier IV Locomotives Project, Southern California Regional Rail Authority</t>
        </r>
      </text>
    </comment>
    <comment ref="Z20" authorId="0">
      <text>
        <r>
          <rPr>
            <sz val="9"/>
            <color indexed="81"/>
            <rFont val="Calibri"/>
            <family val="2"/>
          </rPr>
          <t>Santa Ana Watershed Project Authority- Water‐Energy Community Action Network Program</t>
        </r>
      </text>
    </comment>
    <comment ref="AA20" authorId="0">
      <text>
        <r>
          <rPr>
            <sz val="9"/>
            <color indexed="81"/>
            <rFont val="Calibri"/>
            <family val="2"/>
          </rPr>
          <t>Upper San Gabriel Valley Municipal Water District- Large Landscape Survey and Retrofit Program</t>
        </r>
      </text>
    </comment>
    <comment ref="AI20"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21" authorId="0">
      <text>
        <r>
          <rPr>
            <sz val="9"/>
            <color indexed="81"/>
            <rFont val="Calibri"/>
            <family val="2"/>
          </rPr>
          <t xml:space="preserve">Guadalupe Transit Expansion, City of Guadalupe
</t>
        </r>
      </text>
    </comment>
    <comment ref="F21" authorId="0">
      <text>
        <r>
          <rPr>
            <sz val="9"/>
            <color indexed="81"/>
            <rFont val="Calibri"/>
            <family val="2"/>
          </rPr>
          <t xml:space="preserve">Increase Awareness of Transit System, Santa Barbara County Association of Gov
</t>
        </r>
      </text>
    </comment>
    <comment ref="G21" authorId="0">
      <text>
        <r>
          <rPr>
            <sz val="9"/>
            <color indexed="81"/>
            <rFont val="Calibri"/>
            <family val="2"/>
          </rPr>
          <t xml:space="preserve">Peak-Period Frequency Improvement Service, Santa Barbara Metro Transit Dist
</t>
        </r>
      </text>
    </comment>
    <comment ref="H21" authorId="0">
      <text>
        <r>
          <rPr>
            <sz val="9"/>
            <color indexed="81"/>
            <rFont val="Calibri"/>
            <family val="2"/>
          </rPr>
          <t>Ticket Vending Machine Replacement and Expansion, Southern California Regional Rail Authority</t>
        </r>
      </text>
    </comment>
    <comment ref="I21" authorId="0">
      <text>
        <r>
          <rPr>
            <sz val="9"/>
            <color indexed="81"/>
            <rFont val="Calibri"/>
            <family val="2"/>
          </rPr>
          <t xml:space="preserve">Oxnard-Camarillo Employment Connector, Ventura County Transportation Commission 
</t>
        </r>
      </text>
    </comment>
    <comment ref="R21" authorId="0">
      <text>
        <r>
          <rPr>
            <sz val="9"/>
            <color indexed="81"/>
            <rFont val="Calibri"/>
            <family val="2"/>
          </rPr>
          <t>Pacific Surfliner Transit Transfer Program, Los Angeles-San Diego-San Luis Obispo Rail Corridor Agency</t>
        </r>
      </text>
    </comment>
    <comment ref="S21" authorId="0">
      <text>
        <r>
          <rPr>
            <sz val="9"/>
            <color indexed="81"/>
            <rFont val="Calibri"/>
            <family val="2"/>
          </rPr>
          <t>Purchase of 9 Fuel-Efficient Tier IV Locomotives Project, Southern California Regional Rail Authority</t>
        </r>
      </text>
    </comment>
    <comment ref="AE21" authorId="0">
      <text>
        <r>
          <rPr>
            <sz val="9"/>
            <color indexed="81"/>
            <rFont val="Calibri"/>
            <family val="2"/>
          </rPr>
          <t xml:space="preserve">North Campus Open Space Wetlands Restoration, Regents of UC Santa Barbara </t>
        </r>
      </text>
    </comment>
    <comment ref="E22" authorId="0">
      <text>
        <r>
          <rPr>
            <sz val="9"/>
            <color indexed="81"/>
            <rFont val="Calibri"/>
            <family val="2"/>
          </rPr>
          <t xml:space="preserve">Route 1 Extension Project, Long Beach Transit 
</t>
        </r>
      </text>
    </comment>
    <comment ref="R22" authorId="0">
      <text>
        <r>
          <rPr>
            <sz val="9"/>
            <color indexed="81"/>
            <rFont val="Calibri"/>
            <family val="2"/>
          </rPr>
          <t xml:space="preserve">Willowbrook/Rosa Parks Station &amp; Blue Line Light Rail Operational Improvements Project, Los Angeles County Metropolitan Transportation Authority 
</t>
        </r>
      </text>
    </comment>
    <comment ref="U22" authorId="0">
      <text>
        <r>
          <rPr>
            <sz val="9"/>
            <color indexed="81"/>
            <rFont val="Calibri"/>
            <family val="2"/>
          </rPr>
          <t xml:space="preserve">Anchor Place, Century Housing Corporation,                 Long Beach-SCAG </t>
        </r>
      </text>
    </comment>
    <comment ref="AP22" authorId="0">
      <text>
        <r>
          <rPr>
            <sz val="9"/>
            <color indexed="81"/>
            <rFont val="Calibri"/>
            <family val="2"/>
          </rPr>
          <t xml:space="preserve">Command Packaging, reusable bag production project  </t>
        </r>
      </text>
    </comment>
    <comment ref="E23" authorId="0">
      <text>
        <r>
          <rPr>
            <sz val="9"/>
            <color indexed="81"/>
            <rFont val="Calibri"/>
            <family val="2"/>
          </rPr>
          <t>Peninsual Corridor Electrification Project, Peninsula Corridor Joint Powers Board</t>
        </r>
      </text>
    </comment>
    <comment ref="F23" authorId="0">
      <text>
        <r>
          <rPr>
            <sz val="9"/>
            <color indexed="81"/>
            <rFont val="Calibri"/>
            <family val="2"/>
          </rPr>
          <t>Expanded Service for the 38-R Geary and 44-O'Shaughnessy Lines, SF Municipal Transportation Agency</t>
        </r>
      </text>
    </comment>
    <comment ref="R23" authorId="0">
      <text>
        <r>
          <rPr>
            <sz val="9"/>
            <color indexed="81"/>
            <rFont val="Calibri"/>
            <family val="2"/>
          </rPr>
          <t xml:space="preserve">Expanding Light Rail Vehicle Fleet Project,
San Francisco MTA 
</t>
        </r>
      </text>
    </comment>
    <comment ref="U23" authorId="0">
      <text>
        <r>
          <rPr>
            <sz val="9"/>
            <color indexed="81"/>
            <rFont val="Calibri"/>
            <family val="2"/>
          </rPr>
          <t>Mission Bay South Block 6 East, Tenderloin Neighborhood Development Corporation San Francisco</t>
        </r>
      </text>
    </comment>
    <comment ref="V23" authorId="0">
      <text>
        <r>
          <rPr>
            <sz val="9"/>
            <color indexed="81"/>
            <rFont val="Calibri"/>
            <family val="2"/>
          </rPr>
          <t>Eddy &amp; Taylor Family Housing, Tenderloin Neighborhood Development Corporation San Francisco</t>
        </r>
      </text>
    </comment>
    <comment ref="AM23" authorId="0">
      <text>
        <r>
          <rPr>
            <sz val="9"/>
            <color indexed="81"/>
            <rFont val="Calibri"/>
            <family val="2"/>
          </rPr>
          <t>Recology San Francisco,  East Bay Organics</t>
        </r>
      </text>
    </comment>
    <comment ref="E24" authorId="0">
      <text>
        <r>
          <rPr>
            <sz val="9"/>
            <color indexed="81"/>
            <rFont val="Calibri"/>
            <family val="2"/>
          </rPr>
          <t>Ticket Vending Machine Replacement and Expansion, Southern California Regional Rail Authority</t>
        </r>
      </text>
    </comment>
    <comment ref="F24" authorId="0">
      <text>
        <r>
          <rPr>
            <sz val="9"/>
            <color indexed="81"/>
            <rFont val="Calibri"/>
            <family val="2"/>
          </rPr>
          <t xml:space="preserve">Downtown San Bernardino Passenger Rail (DSBPR) Operations, SANBAG
</t>
        </r>
      </text>
    </comment>
    <comment ref="N24" authorId="0">
      <text>
        <r>
          <rPr>
            <sz val="9"/>
            <color indexed="81"/>
            <rFont val="Calibri"/>
            <family val="2"/>
          </rPr>
          <t>City of Colton, Urban and Community Forestry</t>
        </r>
      </text>
    </comment>
    <comment ref="S24" authorId="0">
      <text>
        <r>
          <rPr>
            <sz val="9"/>
            <color indexed="81"/>
            <rFont val="Calibri"/>
            <family val="2"/>
          </rPr>
          <t>Purchase of 9 Fuel-Efficient Tier IV Locomotives Project, Southern California Regional Rail Authority</t>
        </r>
      </text>
    </comment>
    <comment ref="Z24" authorId="0">
      <text>
        <r>
          <rPr>
            <sz val="9"/>
            <color indexed="81"/>
            <rFont val="Calibri"/>
            <family val="2"/>
          </rPr>
          <t>East Valley Water District- Advanced Metering Infrastructure Pilot Implementation Project</t>
        </r>
      </text>
    </comment>
    <comment ref="AI24" authorId="0">
      <text>
        <r>
          <rPr>
            <sz val="9"/>
            <color indexed="81"/>
            <rFont val="Calibri"/>
            <family val="2"/>
          </rPr>
          <t>Free Ride Day Marketing project, Mt. Area Regional Transit Agency</t>
        </r>
      </text>
    </comment>
    <comment ref="E25" authorId="0">
      <text>
        <r>
          <rPr>
            <sz val="9"/>
            <color indexed="81"/>
            <rFont val="Calibri"/>
            <family val="2"/>
          </rPr>
          <t>LACMTA New Light Rail Transit Operations, L.A.County Metro. Trans. Auth</t>
        </r>
      </text>
    </comment>
    <comment ref="F25" authorId="0">
      <text>
        <r>
          <rPr>
            <sz val="9"/>
            <color indexed="81"/>
            <rFont val="Calibri"/>
            <family val="2"/>
          </rPr>
          <t>Ticket Vending Machine Replacement and Expansion, Southern California Regional Rail Authority</t>
        </r>
      </text>
    </comment>
    <comment ref="R25" authorId="0">
      <text>
        <r>
          <rPr>
            <sz val="9"/>
            <color indexed="81"/>
            <rFont val="Calibri"/>
            <family val="2"/>
          </rPr>
          <t>Pacific Surfliner Transit Transfer Program, Los Angeles-San Diego-San Luis Obispo Rail Corridor Agency</t>
        </r>
      </text>
    </comment>
    <comment ref="S25" authorId="0">
      <text>
        <r>
          <rPr>
            <sz val="9"/>
            <color indexed="81"/>
            <rFont val="Calibri"/>
            <family val="2"/>
          </rPr>
          <t xml:space="preserve">Purchase of 9 Fuel-Efficient Tier IV Locomotives Project, Southern California Regional Rail Authority
</t>
        </r>
      </text>
    </comment>
    <comment ref="Z25" authorId="0">
      <text>
        <r>
          <rPr>
            <sz val="9"/>
            <color indexed="81"/>
            <rFont val="Calibri"/>
            <family val="2"/>
          </rPr>
          <t>San Gabriel Valley Municipal Water District Water and Energy Conservation Rebate Program</t>
        </r>
      </text>
    </comment>
    <comment ref="E26" authorId="0">
      <text>
        <r>
          <rPr>
            <sz val="9"/>
            <color indexed="81"/>
            <rFont val="Calibri"/>
            <family val="2"/>
          </rPr>
          <t>Reduce Fare Project for Medocino College Students, Mendocino Transit Authority</t>
        </r>
      </text>
    </comment>
    <comment ref="F26" authorId="0">
      <text>
        <r>
          <rPr>
            <sz val="9"/>
            <color indexed="81"/>
            <rFont val="Calibri"/>
            <family val="2"/>
          </rPr>
          <t xml:space="preserve">
Central San Rafael/SRTC Commuter Ferry Shuttle, Golden Gate Bridge, Hwy &amp; Trans. District</t>
        </r>
      </text>
    </comment>
    <comment ref="G26" authorId="0">
      <text>
        <r>
          <rPr>
            <sz val="9"/>
            <color indexed="81"/>
            <rFont val="Calibri"/>
            <family val="2"/>
          </rPr>
          <t>Purchase Four 30-foot Hybrid Vehicles, Golden Gate Bridge, Hwy &amp; Trans. District</t>
        </r>
      </text>
    </comment>
    <comment ref="H26" authorId="0">
      <text>
        <r>
          <rPr>
            <sz val="9"/>
            <color indexed="81"/>
            <rFont val="Calibri"/>
            <family val="2"/>
          </rPr>
          <t>New bus route 33 &amp; expanded service route 32, Sonoma County Transit</t>
        </r>
      </text>
    </comment>
    <comment ref="N26" authorId="0">
      <text>
        <r>
          <rPr>
            <sz val="9"/>
            <color indexed="81"/>
            <rFont val="Calibri"/>
            <family val="2"/>
          </rPr>
          <t>Jacoby Creek, Forest Legacy</t>
        </r>
      </text>
    </comment>
    <comment ref="O26" authorId="0">
      <text>
        <r>
          <rPr>
            <sz val="9"/>
            <color indexed="81"/>
            <rFont val="Calibri"/>
            <family val="2"/>
          </rPr>
          <t>Jolly Giant Creek, Forest Legacy</t>
        </r>
      </text>
    </comment>
    <comment ref="R26" authorId="0">
      <text>
        <r>
          <rPr>
            <sz val="9"/>
            <color indexed="81"/>
            <rFont val="Calibri"/>
            <family val="2"/>
          </rPr>
          <t xml:space="preserve">SMART Rail Car Capacity Project
Sonoma-Marin Area Rail Transit District 
</t>
        </r>
      </text>
    </comment>
    <comment ref="Z26" authorId="0">
      <text>
        <r>
          <rPr>
            <sz val="9"/>
            <color indexed="81"/>
            <rFont val="Calibri"/>
            <family val="2"/>
          </rPr>
          <t>Hidden Valley Lake CSD- Reduce The Use Campaign</t>
        </r>
      </text>
    </comment>
    <comment ref="AA26" authorId="0">
      <text>
        <r>
          <rPr>
            <sz val="9"/>
            <color indexed="81"/>
            <rFont val="Calibri"/>
            <family val="2"/>
          </rPr>
          <t>City of Santa Rosa- Santa Rosa Efficient Fixtures Direct Installation Program</t>
        </r>
      </text>
    </comment>
    <comment ref="E27" authorId="0">
      <text>
        <r>
          <rPr>
            <sz val="9"/>
            <color indexed="81"/>
            <rFont val="Calibri"/>
            <family val="2"/>
          </rPr>
          <t>Montebello Bus Lines Route 10 Rideshare Thursday, City of Montebello, Montebello Bus Lines</t>
        </r>
      </text>
    </comment>
    <comment ref="F27" authorId="0">
      <text>
        <r>
          <rPr>
            <sz val="9"/>
            <color indexed="81"/>
            <rFont val="Calibri"/>
            <family val="2"/>
          </rPr>
          <t xml:space="preserve">Operating Assistance for Maintenance of CNG Fueling Station, City of Norwalk 
</t>
        </r>
      </text>
    </comment>
    <comment ref="G27" authorId="0">
      <text>
        <r>
          <rPr>
            <sz val="9"/>
            <color indexed="81"/>
            <rFont val="Calibri"/>
            <family val="2"/>
          </rPr>
          <t>Ticket Vending Machine Replacement and Expansion, Southern California Regional Rail Authority</t>
        </r>
      </text>
    </comment>
    <comment ref="S27" authorId="0">
      <text>
        <r>
          <rPr>
            <sz val="9"/>
            <color indexed="81"/>
            <rFont val="Calibri"/>
            <family val="2"/>
          </rPr>
          <t>Purchase of 9 Fuel-Efficient Tier IV Locomotives Project, Southern California Regional Rail Authority</t>
        </r>
      </text>
    </comment>
    <comment ref="Z27" authorId="0">
      <text>
        <r>
          <rPr>
            <sz val="9"/>
            <color indexed="81"/>
            <rFont val="Calibri"/>
            <family val="2"/>
          </rPr>
          <t>California Water Service (East Los Angeles Districts – Commerce)- Bathroom fixture replacement program</t>
        </r>
      </text>
    </comment>
    <comment ref="AA27" authorId="0">
      <text>
        <r>
          <rPr>
            <sz val="9"/>
            <color indexed="81"/>
            <rFont val="Calibri"/>
            <family val="2"/>
          </rPr>
          <t>Upper San Gabriel Valley Municipal Water District- Large Landscape Survey and Retrofit Program</t>
        </r>
      </text>
    </comment>
    <comment ref="AI27"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28" authorId="0">
      <text>
        <r>
          <rPr>
            <sz val="9"/>
            <color indexed="81"/>
            <rFont val="Calibri"/>
            <family val="2"/>
          </rPr>
          <t xml:space="preserve">Culver City Bus Line 6 Rapid Service, City of Culver City 
</t>
        </r>
      </text>
    </comment>
    <comment ref="F28" authorId="0">
      <text>
        <r>
          <rPr>
            <sz val="9"/>
            <color indexed="81"/>
            <rFont val="Calibri"/>
            <family val="2"/>
          </rPr>
          <t xml:space="preserve">Fixed Route Bus Transit Operations, City of Santa Monica's Big Blue Bus
</t>
        </r>
      </text>
    </comment>
    <comment ref="N28" authorId="0">
      <text>
        <r>
          <rPr>
            <sz val="9"/>
            <color indexed="81"/>
            <rFont val="Calibri"/>
            <family val="2"/>
          </rPr>
          <t xml:space="preserve">
City of Los Angeles, LA Sanitation </t>
        </r>
      </text>
    </comment>
    <comment ref="R28" authorId="0">
      <text>
        <r>
          <rPr>
            <sz val="9"/>
            <color indexed="81"/>
            <rFont val="Calibri"/>
            <family val="2"/>
          </rPr>
          <t xml:space="preserve">Willowbrook/Rosa Parks Station &amp; Blue Line Light Rail Operational Improvements Project, Los Angeles County Metropolitan Transportation Authority 
</t>
        </r>
      </text>
    </comment>
    <comment ref="U28" authorId="0">
      <text>
        <r>
          <rPr>
            <sz val="9"/>
            <color indexed="81"/>
            <rFont val="Calibri"/>
            <family val="2"/>
          </rPr>
          <t xml:space="preserve">Crenshaw Villas, American Communities, LLC,  Los Angeles SCAG </t>
        </r>
      </text>
    </comment>
    <comment ref="E29" authorId="0">
      <text>
        <r>
          <rPr>
            <sz val="9"/>
            <color indexed="81"/>
            <rFont val="Calibri"/>
            <family val="2"/>
          </rPr>
          <t xml:space="preserve">
N. 1st Street Light RailImprovements, Santa Clara Valley Transportation Authority</t>
        </r>
      </text>
    </comment>
    <comment ref="F29" authorId="0">
      <text>
        <r>
          <rPr>
            <sz val="9"/>
            <color indexed="81"/>
            <rFont val="Calibri"/>
            <family val="2"/>
          </rPr>
          <t>Transit Assitance Program, Santa Clara Valley Transportation Authority</t>
        </r>
      </text>
    </comment>
    <comment ref="G29" authorId="0">
      <text>
        <r>
          <rPr>
            <sz val="9"/>
            <color indexed="81"/>
            <rFont val="Calibri"/>
            <family val="2"/>
          </rPr>
          <t xml:space="preserve">
Intercounty service expansion, San Benito County Local Transportation Authority
</t>
        </r>
      </text>
    </comment>
    <comment ref="N29" authorId="0">
      <text>
        <r>
          <rPr>
            <sz val="9"/>
            <color indexed="81"/>
            <rFont val="Calibri"/>
            <family val="2"/>
          </rPr>
          <t>Our City Forest, Urban and Community Forestry</t>
        </r>
      </text>
    </comment>
    <comment ref="R29" authorId="0">
      <text>
        <r>
          <rPr>
            <sz val="9"/>
            <color indexed="81"/>
            <rFont val="Calibri"/>
            <family val="2"/>
          </rPr>
          <t>Pacific Surfliner Transit Transfer Program, Los Angeles-San Diego-San Luis Obispo Rail Corridor Agency</t>
        </r>
      </text>
    </comment>
    <comment ref="S29" authorId="0">
      <text>
        <r>
          <rPr>
            <sz val="9"/>
            <color indexed="81"/>
            <rFont val="Calibri"/>
            <family val="2"/>
          </rPr>
          <t xml:space="preserve">Monterey Bay Operations &amp; Maintenance Facility/Salinas Transit Service Project, Monterey-Salinas Transit </t>
        </r>
      </text>
    </comment>
    <comment ref="U29" authorId="0">
      <text>
        <r>
          <rPr>
            <sz val="9"/>
            <color indexed="81"/>
            <rFont val="Calibri"/>
            <family val="2"/>
          </rPr>
          <t xml:space="preserve">Vanpool Expansion Project, California Vanpool Authority-Hanford </t>
        </r>
      </text>
    </comment>
    <comment ref="Z29" authorId="0">
      <text>
        <r>
          <rPr>
            <sz val="9"/>
            <color indexed="81"/>
            <rFont val="Calibri"/>
            <family val="2"/>
          </rPr>
          <t>Ecology Action- WaterLink: A program of Ecology Action in collaboration with the SCVWD &amp; the CCCs</t>
        </r>
      </text>
    </comment>
    <comment ref="AE29" authorId="0">
      <text>
        <r>
          <rPr>
            <sz val="9"/>
            <color indexed="81"/>
            <rFont val="Calibri"/>
            <family val="2"/>
          </rPr>
          <t>Blue Carbon at Elkhorn Slough: Increasing Regional Carbon Sequestration through Salt Marsh Restoration</t>
        </r>
      </text>
    </comment>
    <comment ref="E30" authorId="0">
      <text>
        <r>
          <rPr>
            <sz val="9"/>
            <color indexed="81"/>
            <rFont val="Calibri"/>
            <family val="2"/>
          </rPr>
          <t>Ticket Vending Machine Replacement and Expansion, Southern California Regional Rail Authority</t>
        </r>
      </text>
    </comment>
    <comment ref="R30" authorId="0">
      <text>
        <r>
          <rPr>
            <sz val="9"/>
            <color indexed="81"/>
            <rFont val="Calibri"/>
            <family val="2"/>
          </rPr>
          <t>Pacific Surfliner Transit Transfer Program, Los Angeles-San Diego-San Luis Obispo Rail Corridor Agency</t>
        </r>
      </text>
    </comment>
    <comment ref="S30" authorId="0">
      <text>
        <r>
          <rPr>
            <sz val="9"/>
            <color indexed="81"/>
            <rFont val="Calibri"/>
            <family val="2"/>
          </rPr>
          <t>Purchase of 9 Fuel-Efficient Tier IV Locomotives Project, Southern California Regional Rail Authority</t>
        </r>
      </text>
    </comment>
    <comment ref="Z30" authorId="0">
      <text>
        <r>
          <rPr>
            <sz val="9"/>
            <color indexed="81"/>
            <rFont val="Calibri"/>
            <family val="2"/>
          </rPr>
          <t>Irvine Ranch Water District IRWD- IRWD Water and Energy Residential Resource Savings Program</t>
        </r>
      </text>
    </comment>
    <comment ref="E31" authorId="0">
      <text>
        <r>
          <rPr>
            <sz val="9"/>
            <color indexed="81"/>
            <rFont val="Calibri"/>
            <family val="2"/>
          </rPr>
          <t>Ticket Vending Machine Replacement and Expansion, Southern California Regional Rail Authority</t>
        </r>
      </text>
    </comment>
    <comment ref="F31" authorId="0">
      <text>
        <r>
          <rPr>
            <sz val="9"/>
            <color indexed="81"/>
            <rFont val="Calibri"/>
            <family val="2"/>
          </rPr>
          <t xml:space="preserve">Veteran's Voucher Program, City of Beaumont 
</t>
        </r>
      </text>
    </comment>
    <comment ref="S31" authorId="0">
      <text>
        <r>
          <rPr>
            <sz val="9"/>
            <color indexed="81"/>
            <rFont val="Calibri"/>
            <family val="2"/>
          </rPr>
          <t>Purchase of 9 Fuel-Efficient Tier IV Locomotives Project, Southern California Regional Rail Authority</t>
        </r>
      </text>
    </comment>
    <comment ref="Z31" authorId="0">
      <text>
        <r>
          <rPr>
            <sz val="9"/>
            <color indexed="81"/>
            <rFont val="Calibri"/>
            <family val="2"/>
          </rPr>
          <t>East Valley Water District- Advanced Metering Infrastructure Pilot Implementation Project</t>
        </r>
      </text>
    </comment>
    <comment ref="AA31" authorId="0">
      <text>
        <r>
          <rPr>
            <sz val="9"/>
            <color indexed="81"/>
            <rFont val="Calibri"/>
            <family val="2"/>
          </rPr>
          <t>Santa Ana Watershed Project Authority- Water‐Energy Community Action Network Program</t>
        </r>
      </text>
    </comment>
    <comment ref="AI31" authorId="0">
      <text>
        <r>
          <rPr>
            <sz val="9"/>
            <color indexed="81"/>
            <rFont val="Calibri"/>
            <family val="2"/>
          </rPr>
          <t>Free Ride Day Marketing project, Mt. Area Regional Transit Agency</t>
        </r>
      </text>
    </comment>
    <comment ref="E32" authorId="0">
      <text>
        <r>
          <rPr>
            <sz val="9"/>
            <color indexed="81"/>
            <rFont val="Calibri"/>
            <family val="2"/>
          </rPr>
          <t>Ticket Vending Machine Replacement and Expansion, Southern California Regional Rail Authority</t>
        </r>
      </text>
    </comment>
    <comment ref="R32" authorId="0">
      <text>
        <r>
          <rPr>
            <sz val="9"/>
            <color indexed="81"/>
            <rFont val="Calibri"/>
            <family val="2"/>
          </rPr>
          <t xml:space="preserve">
Bravo! Route 560 Rapid Buses, Orange County Transportation Authority 
</t>
        </r>
      </text>
    </comment>
    <comment ref="S32" authorId="0">
      <text>
        <r>
          <rPr>
            <sz val="9"/>
            <color indexed="81"/>
            <rFont val="Calibri"/>
            <family val="2"/>
          </rPr>
          <t>Purchase of 9 Fuel-Efficient Tier IV Locomotives Project, Southern California Regional Rail Authority</t>
        </r>
      </text>
    </comment>
    <comment ref="U32" authorId="0">
      <text>
        <r>
          <rPr>
            <sz val="9"/>
            <color indexed="81"/>
            <rFont val="Calibri"/>
            <family val="2"/>
          </rPr>
          <t>Depot at Santiago, C&amp;C Development, LLC,                 Santa Ana -SCAG</t>
        </r>
      </text>
    </comment>
    <comment ref="Z32" authorId="0">
      <text>
        <r>
          <rPr>
            <sz val="9"/>
            <color indexed="81"/>
            <rFont val="Calibri"/>
            <family val="2"/>
          </rPr>
          <t>Irvine Ranch Water District IRWD- IRWD Water and Energy Residential Resource Savings Program</t>
        </r>
      </text>
    </comment>
    <comment ref="AI32"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33" authorId="0">
      <text>
        <r>
          <rPr>
            <sz val="9"/>
            <color indexed="81"/>
            <rFont val="Calibri"/>
            <family val="2"/>
          </rPr>
          <t>Bus Shelter Install, Tehama County Transportation Commission</t>
        </r>
      </text>
    </comment>
    <comment ref="F33" authorId="0">
      <text>
        <r>
          <rPr>
            <sz val="9"/>
            <color indexed="81"/>
            <rFont val="Calibri"/>
            <family val="2"/>
          </rPr>
          <t>Increase Awareness of Transit System, Trinity County Transit</t>
        </r>
      </text>
    </comment>
    <comment ref="G33" authorId="0">
      <text>
        <r>
          <rPr>
            <sz val="9"/>
            <color indexed="81"/>
            <rFont val="Calibri"/>
            <family val="2"/>
          </rPr>
          <t>Free Fare Days, Colusa County Transit Agency</t>
        </r>
      </text>
    </comment>
    <comment ref="H33" authorId="0">
      <text>
        <r>
          <rPr>
            <sz val="9"/>
            <color indexed="81"/>
            <rFont val="Calibri"/>
            <family val="2"/>
          </rPr>
          <t>Gold Country Stage Fare Incentive Project, Nevada County Dept of Public Works</t>
        </r>
      </text>
    </comment>
    <comment ref="I33" authorId="0">
      <text>
        <r>
          <rPr>
            <sz val="9"/>
            <color indexed="81"/>
            <rFont val="Calibri"/>
            <family val="2"/>
          </rPr>
          <t>North Beale Road Transit Center Enhancement Project, Yuba-Setter Transit Authority</t>
        </r>
      </text>
    </comment>
    <comment ref="N33" authorId="0">
      <text>
        <r>
          <rPr>
            <sz val="9"/>
            <color indexed="81"/>
            <rFont val="Calibri"/>
            <family val="2"/>
          </rPr>
          <t>Sacramento Regional Conservation Corps, Urban and Community Forestry</t>
        </r>
      </text>
    </comment>
    <comment ref="R33" authorId="0">
      <text>
        <r>
          <rPr>
            <sz val="9"/>
            <color indexed="81"/>
            <rFont val="Calibri"/>
            <family val="2"/>
          </rPr>
          <t>Refurbishment of 7 Light Rail Vehicles Project, Sacramento Regional Transit</t>
        </r>
      </text>
    </comment>
    <comment ref="Z33" authorId="0">
      <text>
        <r>
          <rPr>
            <sz val="9"/>
            <color indexed="81"/>
            <rFont val="Calibri"/>
            <family val="2"/>
          </rPr>
          <t>Yuba City Washing Machine Rebate Program</t>
        </r>
      </text>
    </comment>
    <comment ref="E34" authorId="0">
      <text>
        <r>
          <rPr>
            <sz val="9"/>
            <color indexed="81"/>
            <rFont val="Calibri"/>
            <family val="2"/>
          </rPr>
          <t>E-tran Local Route 156 Transit Service Frequency Improvements, City of Elk Grove</t>
        </r>
      </text>
    </comment>
    <comment ref="F34" authorId="0">
      <text>
        <r>
          <rPr>
            <sz val="9"/>
            <color indexed="81"/>
            <rFont val="Calibri"/>
            <family val="2"/>
          </rPr>
          <t>Bus 65 Route Expansion - Operations, Sacramento Regional Transit District</t>
        </r>
      </text>
    </comment>
    <comment ref="G34" authorId="0">
      <text>
        <r>
          <rPr>
            <sz val="9"/>
            <color indexed="81"/>
            <rFont val="Calibri"/>
            <family val="2"/>
          </rPr>
          <t>Connect Card - Operations, Sacramento Regional Transit District</t>
        </r>
      </text>
    </comment>
    <comment ref="H34" authorId="0">
      <text>
        <r>
          <rPr>
            <sz val="9"/>
            <color indexed="81"/>
            <rFont val="Calibri"/>
            <family val="2"/>
          </rPr>
          <t>South Line Phase 2 Light Rail Extension - Operations, Sacramento Regional Transit District</t>
        </r>
      </text>
    </comment>
    <comment ref="I34" authorId="0">
      <text>
        <r>
          <rPr>
            <sz val="9"/>
            <color indexed="81"/>
            <rFont val="Calibri"/>
            <family val="2"/>
          </rPr>
          <t xml:space="preserve">
Free/Reduced Fair Passes/Vouchers, Yolo Co. Trans. District</t>
        </r>
      </text>
    </comment>
    <comment ref="N34" authorId="0">
      <text>
        <r>
          <rPr>
            <sz val="9"/>
            <color indexed="81"/>
            <rFont val="Calibri"/>
            <family val="2"/>
          </rPr>
          <t>Tree Davis, Urban and Community Forestry</t>
        </r>
      </text>
    </comment>
    <comment ref="R34" authorId="0">
      <text>
        <r>
          <rPr>
            <sz val="9"/>
            <color indexed="81"/>
            <rFont val="Calibri"/>
            <family val="2"/>
          </rPr>
          <t>Refurbishment of 7 Light Rail Vehicles Project, Sacramento Regional Transit</t>
        </r>
      </text>
    </comment>
    <comment ref="U34" authorId="0">
      <text>
        <r>
          <rPr>
            <sz val="9"/>
            <color indexed="81"/>
            <rFont val="Calibri"/>
            <family val="2"/>
          </rPr>
          <t>Delta Lane Affordable Housing and Grand Gateway Transportation Infrastructure, City of West Sacramento SACOG</t>
        </r>
      </text>
    </comment>
    <comment ref="Z34" authorId="0">
      <text>
        <r>
          <rPr>
            <sz val="9"/>
            <color indexed="81"/>
            <rFont val="Calibri"/>
            <family val="2"/>
          </rPr>
          <t>Regional Water Authority Sacramento- Sacramento Regional Water Energy Efficiency Program</t>
        </r>
      </text>
    </comment>
    <comment ref="AA34" authorId="0">
      <text>
        <r>
          <rPr>
            <sz val="9"/>
            <color indexed="81"/>
            <rFont val="Calibri"/>
            <family val="2"/>
          </rPr>
          <t>City of Sacramento Department of Utilities District Metered Areas for Water Loss Control</t>
        </r>
      </text>
    </comment>
    <comment ref="E35" authorId="0">
      <text>
        <r>
          <rPr>
            <sz val="9"/>
            <color indexed="81"/>
            <rFont val="Calibri"/>
            <family val="2"/>
          </rPr>
          <t>Ticket Vending Machine Replacement and Expansion, Southern California Regional Rail Authority</t>
        </r>
      </text>
    </comment>
    <comment ref="R35" authorId="0">
      <text>
        <r>
          <rPr>
            <sz val="9"/>
            <color indexed="81"/>
            <rFont val="Calibri"/>
            <family val="2"/>
          </rPr>
          <t>Pacific Surfliner Transit Transfer Program, Los Angeles-San Diego-San Luis Obispo Rail Corridor Agency</t>
        </r>
      </text>
    </comment>
    <comment ref="S35" authorId="0">
      <text>
        <r>
          <rPr>
            <sz val="9"/>
            <color indexed="81"/>
            <rFont val="Calibri"/>
            <family val="2"/>
          </rPr>
          <t>Purchase of 9 Fuel-Efficient Tier IV Locomotives Project, Southern California Regional Rail Authority</t>
        </r>
      </text>
    </comment>
    <comment ref="E36" authorId="0">
      <text>
        <r>
          <rPr>
            <sz val="9"/>
            <color indexed="81"/>
            <rFont val="Calibri"/>
            <family val="2"/>
          </rPr>
          <t>Ticket Vending Machine Replacement and Expansion, Southern California Regional Rail Authority</t>
        </r>
      </text>
    </comment>
    <comment ref="F36" authorId="0">
      <text>
        <r>
          <rPr>
            <sz val="9"/>
            <color indexed="81"/>
            <rFont val="Calibri"/>
            <family val="2"/>
          </rPr>
          <t xml:space="preserve">Perris Valley Line, Riverside County Transportation Commission 
</t>
        </r>
      </text>
    </comment>
    <comment ref="G36" authorId="0">
      <text>
        <r>
          <rPr>
            <sz val="9"/>
            <color indexed="81"/>
            <rFont val="Calibri"/>
            <family val="2"/>
          </rPr>
          <t xml:space="preserve">Downtown Riverside Operating Plan - Vine Street Stop Expansion, Riverside Transit Agency 
</t>
        </r>
      </text>
    </comment>
    <comment ref="H36" authorId="0">
      <text>
        <r>
          <rPr>
            <sz val="9"/>
            <color indexed="81"/>
            <rFont val="Calibri"/>
            <family val="2"/>
          </rPr>
          <t xml:space="preserve">Perris Valley Line Feeder Bus Service - Operating Assistance, Riverside Transit Agency 
</t>
        </r>
      </text>
    </comment>
    <comment ref="R36" authorId="0">
      <text>
        <r>
          <rPr>
            <sz val="9"/>
            <color indexed="81"/>
            <rFont val="Calibri"/>
            <family val="2"/>
          </rPr>
          <t>Purchase of 9 Fuel-Efficient Tier IV Locomotives Project, Southern California Regional Rail Authority</t>
        </r>
      </text>
    </comment>
    <comment ref="U36" authorId="0">
      <text>
        <r>
          <rPr>
            <sz val="9"/>
            <color indexed="81"/>
            <rFont val="Calibri"/>
            <family val="2"/>
          </rPr>
          <t>March Veterans Village                        Coachella Valley Housing Coalition-Riverside</t>
        </r>
      </text>
    </comment>
    <comment ref="Z36" authorId="0">
      <text>
        <r>
          <rPr>
            <sz val="9"/>
            <color indexed="81"/>
            <rFont val="Calibri"/>
            <family val="2"/>
          </rPr>
          <t>Santa Ana Watershed Project Authority- Water‐Energy Community Action Network Program</t>
        </r>
      </text>
    </comment>
    <comment ref="AM36" authorId="0">
      <text>
        <r>
          <rPr>
            <sz val="9"/>
            <color indexed="81"/>
            <rFont val="Calibri"/>
            <family val="2"/>
          </rPr>
          <t xml:space="preserve">CR&amp;R Incorporated, Anaerobic Digester Facility Expansion Project </t>
        </r>
      </text>
    </comment>
    <comment ref="E37" authorId="0">
      <text>
        <r>
          <rPr>
            <sz val="9"/>
            <color indexed="81"/>
            <rFont val="Calibri"/>
            <family val="2"/>
          </rPr>
          <t xml:space="preserve">Bus Stop Enhancements, Kern Regional Transit
</t>
        </r>
      </text>
    </comment>
    <comment ref="F37" authorId="0">
      <text>
        <r>
          <rPr>
            <sz val="9"/>
            <color indexed="81"/>
            <rFont val="Calibri"/>
            <family val="2"/>
          </rPr>
          <t xml:space="preserve">Bus Stop Enhancements - McFarland &amp; Tehachapi, Kern Regional Transit 
</t>
        </r>
      </text>
    </comment>
    <comment ref="G37" authorId="0">
      <text>
        <r>
          <rPr>
            <sz val="9"/>
            <color indexed="81"/>
            <rFont val="Calibri"/>
            <family val="2"/>
          </rPr>
          <t xml:space="preserve">Electric Bus Infrastructure Improvements, Antelope Valley Transit Authority 
</t>
        </r>
      </text>
    </comment>
    <comment ref="H37" authorId="0">
      <text>
        <r>
          <rPr>
            <sz val="9"/>
            <color indexed="81"/>
            <rFont val="Calibri"/>
            <family val="2"/>
          </rPr>
          <t>Ticket Vending Machine Replacement and Expansion, Southern California Regional Rail Authority</t>
        </r>
      </text>
    </comment>
    <comment ref="I37" authorId="0">
      <text>
        <r>
          <rPr>
            <sz val="9"/>
            <color indexed="81"/>
            <rFont val="Calibri"/>
            <family val="2"/>
          </rPr>
          <t xml:space="preserve">Fare Media Outreach and Educational Program, Victor Valley Transit Authority 
</t>
        </r>
      </text>
    </comment>
    <comment ref="R37" authorId="0">
      <text>
        <r>
          <rPr>
            <sz val="9"/>
            <color indexed="81"/>
            <rFont val="Calibri"/>
            <family val="2"/>
          </rPr>
          <t xml:space="preserve">Regional Transit Interconnectivity &amp; Environmental Sustainability Project, Antelope Valley Transit Authority 
</t>
        </r>
      </text>
    </comment>
    <comment ref="S37" authorId="0">
      <text>
        <r>
          <rPr>
            <sz val="9"/>
            <color indexed="81"/>
            <rFont val="Calibri"/>
            <family val="2"/>
          </rPr>
          <t xml:space="preserve">Purchase of 9 Fuel-Efficient Tier IV Locomotives Project, Southern California Regional Rail Authority
</t>
        </r>
      </text>
    </comment>
    <comment ref="AM37" authorId="0">
      <text>
        <r>
          <rPr>
            <sz val="9"/>
            <color indexed="81"/>
            <rFont val="Calibri"/>
            <family val="2"/>
          </rPr>
          <t>Burrtec Waste Industries, Inc., composting project in Victorville</t>
        </r>
      </text>
    </comment>
    <comment ref="E38" authorId="0">
      <text>
        <r>
          <rPr>
            <sz val="9"/>
            <color indexed="81"/>
            <rFont val="Calibri"/>
            <family val="2"/>
          </rPr>
          <t xml:space="preserve">Solar Panels with EV Charging Station, Palo Verde Valley Transit Agency 
</t>
        </r>
      </text>
    </comment>
    <comment ref="F38" authorId="0">
      <text>
        <r>
          <rPr>
            <sz val="9"/>
            <color indexed="81"/>
            <rFont val="Calibri"/>
            <family val="2"/>
          </rPr>
          <t xml:space="preserve">Weekend Frequency Improvement on Line 91, SunLine Transit Agency 
</t>
        </r>
      </text>
    </comment>
    <comment ref="G38" authorId="0">
      <text>
        <r>
          <rPr>
            <sz val="9"/>
            <color indexed="81"/>
            <rFont val="Calibri"/>
            <family val="2"/>
          </rPr>
          <t xml:space="preserve">Access to Transit Improvements, San Diego Metropolitan Transit System 
</t>
        </r>
      </text>
    </comment>
    <comment ref="Z38" authorId="0">
      <text>
        <r>
          <rPr>
            <sz val="9"/>
            <color indexed="81"/>
            <rFont val="Calibri"/>
            <family val="2"/>
          </rPr>
          <t>Elsinore Valley Municipal Water District- Automated Metering Infrastructure DAC Implementation</t>
        </r>
      </text>
    </comment>
    <comment ref="E39" authorId="0">
      <text>
        <r>
          <rPr>
            <sz val="9"/>
            <color indexed="81"/>
            <rFont val="Calibri"/>
            <family val="2"/>
          </rPr>
          <t xml:space="preserve">Free Ride Day for Transit Buses, City of Arvin 
</t>
        </r>
      </text>
    </comment>
    <comment ref="F39" authorId="0">
      <text>
        <r>
          <rPr>
            <sz val="9"/>
            <color indexed="81"/>
            <rFont val="Calibri"/>
            <family val="2"/>
          </rPr>
          <t xml:space="preserve">Bus Shelters with Solar Lighting, City of Delano 
</t>
        </r>
      </text>
    </comment>
    <comment ref="G39" authorId="0">
      <text>
        <r>
          <rPr>
            <sz val="9"/>
            <color indexed="81"/>
            <rFont val="Calibri"/>
            <family val="2"/>
          </rPr>
          <t xml:space="preserve">
Electric Bus, City of Shafter </t>
        </r>
      </text>
    </comment>
    <comment ref="H39" authorId="0">
      <text>
        <r>
          <rPr>
            <sz val="9"/>
            <color indexed="81"/>
            <rFont val="Calibri"/>
            <family val="2"/>
          </rPr>
          <t xml:space="preserve">
Bus Voucher Program, City of Wasco 
</t>
        </r>
      </text>
    </comment>
    <comment ref="I39" authorId="0">
      <text>
        <r>
          <rPr>
            <sz val="9"/>
            <color indexed="81"/>
            <rFont val="Calibri"/>
            <family val="2"/>
          </rPr>
          <t xml:space="preserve">Green Commuting in Fresno A Zero-Emission Vanpooling and Car Sharing Project within and benefitting Disadvantaged Communities, Fresno County Rural Transit Agency 
</t>
        </r>
      </text>
    </comment>
    <comment ref="J39" authorId="0">
      <text>
        <r>
          <rPr>
            <sz val="9"/>
            <color indexed="81"/>
            <rFont val="Calibri"/>
            <family val="2"/>
          </rPr>
          <t xml:space="preserve">Operating Assistance- Expansion, Golden Empire Transit District 
</t>
        </r>
      </text>
    </comment>
    <comment ref="K39" authorId="0">
      <text>
        <r>
          <rPr>
            <sz val="9"/>
            <color indexed="81"/>
            <rFont val="Calibri"/>
            <family val="2"/>
          </rPr>
          <t xml:space="preserve">Bus Stop Enhancements, Kern Regional Transit
</t>
        </r>
      </text>
    </comment>
    <comment ref="L39" authorId="0">
      <text>
        <r>
          <rPr>
            <sz val="9"/>
            <color indexed="81"/>
            <rFont val="Calibri"/>
            <family val="2"/>
          </rPr>
          <t xml:space="preserve">Bus Stop Enhancements - McFarland &amp; Tehachapi, Kern Regional Transit 
</t>
        </r>
      </text>
    </comment>
    <comment ref="M39" authorId="0">
      <text>
        <r>
          <rPr>
            <sz val="9"/>
            <color indexed="81"/>
            <rFont val="Calibri"/>
            <family val="2"/>
          </rPr>
          <t xml:space="preserve">Route Expansion, Kings Co. Area Public Transit Agency 
</t>
        </r>
      </text>
    </comment>
    <comment ref="N39" authorId="0">
      <text>
        <r>
          <rPr>
            <sz val="9"/>
            <color indexed="81"/>
            <rFont val="Calibri"/>
            <family val="2"/>
          </rPr>
          <t>City of Farmersville, Urban and Community Forestry</t>
        </r>
      </text>
    </comment>
    <comment ref="O39" authorId="0">
      <text>
        <r>
          <rPr>
            <sz val="9"/>
            <color indexed="81"/>
            <rFont val="Calibri"/>
            <family val="2"/>
          </rPr>
          <t>City of Parlier, Urban and Community Forestry</t>
        </r>
      </text>
    </comment>
    <comment ref="U39" authorId="0">
      <text>
        <r>
          <rPr>
            <sz val="9"/>
            <color indexed="81"/>
            <rFont val="Calibri"/>
            <family val="2"/>
          </rPr>
          <t>Hotel Fresno, APEC International, LLC Fresno</t>
        </r>
      </text>
    </comment>
    <comment ref="V39" authorId="0">
      <text>
        <r>
          <rPr>
            <sz val="9"/>
            <color indexed="81"/>
            <rFont val="Calibri"/>
            <family val="2"/>
          </rPr>
          <t xml:space="preserve">Vanpool Expansion Project, California Vanpool Authority-Hanford </t>
        </r>
      </text>
    </comment>
    <comment ref="Z39" authorId="0">
      <text>
        <r>
          <rPr>
            <sz val="9"/>
            <color indexed="81"/>
            <rFont val="Calibri"/>
            <family val="2"/>
          </rPr>
          <t>Alpaugh Community Services District- Water Kit Project</t>
        </r>
      </text>
    </comment>
    <comment ref="AA39" authorId="0">
      <text>
        <r>
          <rPr>
            <sz val="9"/>
            <color indexed="81"/>
            <rFont val="Calibri"/>
            <family val="2"/>
          </rPr>
          <t>City of Bakersfield- Smart Irrigation Controller Project</t>
        </r>
      </text>
    </comment>
    <comment ref="AB39" authorId="0">
      <text>
        <r>
          <rPr>
            <sz val="9"/>
            <color indexed="81"/>
            <rFont val="Calibri"/>
            <family val="2"/>
          </rPr>
          <t>California Water Service- Bathroom Fixture Replacement Program in Bakersfield District</t>
        </r>
      </text>
    </comment>
    <comment ref="AC39" authorId="0">
      <text>
        <r>
          <rPr>
            <sz val="9"/>
            <color indexed="81"/>
            <rFont val="Calibri"/>
            <family val="2"/>
          </rPr>
          <t>City of Farmersville- Farmersville DAC Water Energy Savings Initiative</t>
        </r>
      </text>
    </comment>
    <comment ref="AD39" authorId="0">
      <text>
        <r>
          <rPr>
            <sz val="9"/>
            <color indexed="81"/>
            <rFont val="Calibri"/>
            <family val="2"/>
          </rPr>
          <t>City of Orange Cove- 2014 Orange Cove Water Energy Efficiency Program</t>
        </r>
      </text>
    </comment>
    <comment ref="AV39" authorId="1">
      <text>
        <r>
          <rPr>
            <sz val="9"/>
            <color indexed="81"/>
            <rFont val="Tahoma"/>
            <family val="2"/>
          </rPr>
          <t xml:space="preserve">Verwey-Hanford Dairy Digester,
Philip Verwey Farms 
</t>
        </r>
      </text>
    </comment>
    <comment ref="AW39" authorId="1">
      <text>
        <r>
          <rPr>
            <sz val="9"/>
            <color indexed="81"/>
            <rFont val="Tahoma"/>
            <family val="2"/>
          </rPr>
          <t xml:space="preserve">West-Star North Dairy Biogas Project,
ABEC #2 LLC dba West-Star North Dairy Biogas </t>
        </r>
        <r>
          <rPr>
            <b/>
            <sz val="9"/>
            <color indexed="81"/>
            <rFont val="Tahoma"/>
            <family val="2"/>
          </rPr>
          <t xml:space="preserve">
</t>
        </r>
      </text>
    </comment>
    <comment ref="E40" authorId="0">
      <text>
        <r>
          <rPr>
            <sz val="9"/>
            <color indexed="81"/>
            <rFont val="Calibri"/>
            <family val="2"/>
          </rPr>
          <t>Heavy-Duty Transit Vehicle Replacement, City of Union City - Union City Transit</t>
        </r>
      </text>
    </comment>
    <comment ref="F40" authorId="0">
      <text>
        <r>
          <rPr>
            <sz val="9"/>
            <color indexed="81"/>
            <rFont val="Calibri"/>
            <family val="2"/>
          </rPr>
          <t>Peninsual Corridor Electrification Project, Peninsula Corridor Joint Powers Board</t>
        </r>
      </text>
    </comment>
    <comment ref="G40" authorId="0">
      <text>
        <r>
          <rPr>
            <sz val="9"/>
            <color indexed="81"/>
            <rFont val="Calibri"/>
            <family val="2"/>
          </rPr>
          <t>Train Car Repair and Maintenance project, San Francisco Bay Area Rapid Transit</t>
        </r>
      </text>
    </comment>
    <comment ref="H40" authorId="0">
      <text>
        <r>
          <rPr>
            <sz val="9"/>
            <color indexed="81"/>
            <rFont val="Calibri"/>
            <family val="2"/>
          </rPr>
          <t>N. 1st Street Light Rail Improvements, Santa Clara Valley Transportation Authority</t>
        </r>
      </text>
    </comment>
    <comment ref="I40" authorId="0">
      <text>
        <r>
          <rPr>
            <sz val="9"/>
            <color indexed="81"/>
            <rFont val="Calibri"/>
            <family val="2"/>
          </rPr>
          <t>Transit Assitance Program, Santa Clara Valley Transportation Authority</t>
        </r>
      </text>
    </comment>
    <comment ref="N40" authorId="0">
      <text>
        <r>
          <rPr>
            <sz val="9"/>
            <color indexed="81"/>
            <rFont val="Calibri"/>
            <family val="2"/>
          </rPr>
          <t>Our City Forest, Urban and Community Forestry</t>
        </r>
      </text>
    </comment>
    <comment ref="R40" authorId="0">
      <text>
        <r>
          <rPr>
            <sz val="9"/>
            <color indexed="81"/>
            <rFont val="Calibri"/>
            <family val="2"/>
          </rPr>
          <t xml:space="preserve">Travel Time Reduction Project, Capitol Corridor Joint Powers Authority 
</t>
        </r>
      </text>
    </comment>
    <comment ref="U40" authorId="0">
      <text>
        <r>
          <rPr>
            <sz val="9"/>
            <color indexed="81"/>
            <rFont val="Calibri"/>
            <family val="2"/>
          </rPr>
          <t>Hayward Senior Apartments, Meta Housing Corporation- Hayward</t>
        </r>
      </text>
    </comment>
    <comment ref="V40" authorId="0">
      <text>
        <r>
          <rPr>
            <sz val="9"/>
            <color indexed="81"/>
            <rFont val="Calibri"/>
            <family val="2"/>
          </rPr>
          <t>Central Commons             Habitat for Humanity- Fremont</t>
        </r>
      </text>
    </comment>
    <comment ref="E41" authorId="0">
      <text>
        <r>
          <rPr>
            <sz val="9"/>
            <color indexed="81"/>
            <rFont val="Calibri"/>
            <family val="2"/>
          </rPr>
          <t>City of Davis/Unitrans Weekend Service Expansion, City of Davis/Unitrans</t>
        </r>
      </text>
    </comment>
    <comment ref="F41" authorId="0">
      <text>
        <r>
          <rPr>
            <sz val="9"/>
            <color indexed="81"/>
            <rFont val="Calibri"/>
            <family val="2"/>
          </rPr>
          <t>Free/Reduced Fair Passes/Vouchers, Yolo Co. Trans. District</t>
        </r>
      </text>
    </comment>
    <comment ref="G41" authorId="0">
      <text>
        <r>
          <rPr>
            <sz val="9"/>
            <color indexed="81"/>
            <rFont val="Calibri"/>
            <family val="2"/>
          </rPr>
          <t>Bus Stop Improvements, City of Fairfield</t>
        </r>
      </text>
    </comment>
    <comment ref="H41" authorId="0">
      <text>
        <r>
          <rPr>
            <sz val="9"/>
            <color indexed="81"/>
            <rFont val="Calibri"/>
            <family val="2"/>
          </rPr>
          <t>Real-Time Transit Signage, City of Petaluma</t>
        </r>
      </text>
    </comment>
    <comment ref="I41" authorId="0">
      <text>
        <r>
          <rPr>
            <sz val="9"/>
            <color indexed="81"/>
            <rFont val="Calibri"/>
            <family val="2"/>
          </rPr>
          <t xml:space="preserve">
Expanded service route 11, Western Contra Costa Transit Authority 
</t>
        </r>
      </text>
    </comment>
    <comment ref="N41" authorId="0">
      <text>
        <r>
          <rPr>
            <sz val="9"/>
            <color indexed="81"/>
            <rFont val="Calibri"/>
            <family val="2"/>
          </rPr>
          <t>Pacific Union College, Forest Legacy</t>
        </r>
      </text>
    </comment>
    <comment ref="R41" authorId="0">
      <text>
        <r>
          <rPr>
            <sz val="9"/>
            <color indexed="81"/>
            <rFont val="Calibri"/>
            <family val="2"/>
          </rPr>
          <t xml:space="preserve">Travel Time Reduction Project, Capitol Corridor Joint Powers Authority 
</t>
        </r>
      </text>
    </comment>
    <comment ref="S41" authorId="0">
      <text>
        <r>
          <rPr>
            <sz val="9"/>
            <color indexed="81"/>
            <rFont val="Calibri"/>
            <family val="2"/>
          </rPr>
          <t xml:space="preserve">SMART Rail Car Capacity Project
Sonoma-Marin Area Rail Transit District 
</t>
        </r>
      </text>
    </comment>
    <comment ref="AE41" authorId="0">
      <text>
        <r>
          <rPr>
            <sz val="9"/>
            <color indexed="81"/>
            <rFont val="Calibri"/>
            <family val="2"/>
          </rPr>
          <t>Sherman Island Wetland Restoration Project, Reclamation District 341</t>
        </r>
      </text>
    </comment>
    <comment ref="AF41" authorId="0">
      <text>
        <r>
          <rPr>
            <sz val="9"/>
            <color indexed="81"/>
            <rFont val="Calibri"/>
            <family val="2"/>
          </rPr>
          <t>A Demonstration of the Carbon Sequestration and Biodiversity Benefits of Beaver and Beaver Dam Analogue Restoration Techniques, Center for Watershed Sciences, UC Davis</t>
        </r>
      </text>
    </comment>
    <comment ref="AI41" authorId="0">
      <text>
        <r>
          <rPr>
            <sz val="9"/>
            <color indexed="81"/>
            <rFont val="Calibri"/>
            <family val="2"/>
          </rPr>
          <t>Vine Bus Service to SF Ferry in Vallejo: Increase ridership by expanding service hours for bus from Napa to other services and areas, Napa County Transportation and Planning Agency</t>
        </r>
      </text>
    </comment>
    <comment ref="AJ41" authorId="0">
      <text>
        <r>
          <rPr>
            <sz val="9"/>
            <color indexed="81"/>
            <rFont val="Calibri"/>
            <family val="2"/>
          </rPr>
          <t xml:space="preserve">Martinez Shuttle Operations funds for new service linking downtown Martinez and shopping and social services, Central Contra Costa Transit Authority </t>
        </r>
      </text>
    </comment>
    <comment ref="AK41" authorId="0">
      <text>
        <r>
          <rPr>
            <sz val="9"/>
            <color indexed="81"/>
            <rFont val="Calibri"/>
            <family val="2"/>
          </rPr>
          <t xml:space="preserve">Curtola Park and Ride Transit Hub Photovoltaic Panels, Solano County Transit </t>
        </r>
      </text>
    </comment>
    <comment ref="AL41" authorId="0">
      <text>
        <r>
          <rPr>
            <sz val="9"/>
            <color indexed="81"/>
            <rFont val="Calibri"/>
            <family val="2"/>
          </rPr>
          <t>Expanded Service Route 201 to expand hours and frequency of service from disadvantaged communities to public services, Eastern Contra Costa Transit Authority</t>
        </r>
      </text>
    </comment>
  </commentList>
</comments>
</file>

<file path=xl/comments2.xml><?xml version="1.0" encoding="utf-8"?>
<comments xmlns="http://schemas.openxmlformats.org/spreadsheetml/2006/main">
  <authors>
    <author>Karina Hendren</author>
    <author>Sam</author>
  </authors>
  <commentList>
    <comment ref="E2" authorId="0">
      <text>
        <r>
          <rPr>
            <sz val="9"/>
            <color indexed="81"/>
            <rFont val="Calibri"/>
            <family val="2"/>
          </rPr>
          <t xml:space="preserve">Guadalupe Transit Expansion, City of Guadalupe
</t>
        </r>
      </text>
    </comment>
    <comment ref="F2" authorId="0">
      <text>
        <r>
          <rPr>
            <sz val="9"/>
            <color indexed="81"/>
            <rFont val="Calibri"/>
            <family val="2"/>
          </rPr>
          <t>Increase Awareness of Transit System, Santa Barbara County Association of Gov</t>
        </r>
      </text>
    </comment>
    <comment ref="P2" authorId="0">
      <text>
        <r>
          <rPr>
            <sz val="9"/>
            <color indexed="81"/>
            <rFont val="Calibri"/>
            <family val="2"/>
          </rPr>
          <t>Pacific Surfliner Transit Transfer Program, Los Angeles-San Diego-San Luis Obispo Rail Corridor Agency</t>
        </r>
      </text>
    </comment>
    <comment ref="E3" authorId="0">
      <text>
        <r>
          <rPr>
            <sz val="9"/>
            <color indexed="81"/>
            <rFont val="Calibri"/>
            <family val="2"/>
          </rPr>
          <t>Transit Service in East Salinas, Monterey-Salinas Transit</t>
        </r>
      </text>
    </comment>
    <comment ref="F3" authorId="0">
      <text>
        <r>
          <rPr>
            <sz val="9"/>
            <color indexed="81"/>
            <rFont val="Calibri"/>
            <family val="2"/>
          </rPr>
          <t xml:space="preserve">Intercounty service expansion, San Benito County Local Transportation Authority
</t>
        </r>
      </text>
    </comment>
    <comment ref="M3" authorId="0">
      <text>
        <r>
          <rPr>
            <sz val="9"/>
            <color indexed="81"/>
            <rFont val="Calibri"/>
            <family val="2"/>
          </rPr>
          <t>City of Salinas, Urban and Community Forestry</t>
        </r>
      </text>
    </comment>
    <comment ref="P3" authorId="0">
      <text>
        <r>
          <rPr>
            <sz val="9"/>
            <color indexed="81"/>
            <rFont val="Calibri"/>
            <family val="2"/>
          </rPr>
          <t xml:space="preserve">Monterey Bay Operations &amp; Maintenance Facility/Salinas Transit Service Project, Monterey-Salinas Transit 
</t>
        </r>
      </text>
    </comment>
    <comment ref="S3" authorId="0">
      <text>
        <r>
          <rPr>
            <sz val="9"/>
            <color indexed="81"/>
            <rFont val="Calibri"/>
            <family val="2"/>
          </rPr>
          <t xml:space="preserve">Vanpool Expansion Project, California Vanpool Authority-Hanford </t>
        </r>
      </text>
    </comment>
    <comment ref="P4" authorId="0">
      <text>
        <r>
          <rPr>
            <sz val="9"/>
            <color indexed="81"/>
            <rFont val="Calibri"/>
            <family val="2"/>
          </rPr>
          <t>Bravo! Route 560 Rapid Buses, Orange County Transportation Authority</t>
        </r>
      </text>
    </comment>
    <comment ref="AD4"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5" authorId="0">
      <text>
        <r>
          <rPr>
            <sz val="9"/>
            <color indexed="81"/>
            <rFont val="Calibri"/>
            <family val="2"/>
          </rPr>
          <t xml:space="preserve">Access to Transit Improvements, San Diego Metropolitan Transit System </t>
        </r>
      </text>
    </comment>
    <comment ref="F5" authorId="0">
      <text>
        <r>
          <rPr>
            <sz val="9"/>
            <color indexed="81"/>
            <rFont val="Calibri"/>
            <family val="2"/>
          </rPr>
          <t xml:space="preserve">Old Town Transit Center Renovation and Improvements, San Diego Metropolitan Transit System 
</t>
        </r>
      </text>
    </comment>
    <comment ref="M5" authorId="0">
      <text>
        <r>
          <rPr>
            <sz val="9"/>
            <color indexed="81"/>
            <rFont val="Calibri"/>
            <family val="2"/>
          </rPr>
          <t>Tree San Diego, Urban and Community Forestry</t>
        </r>
      </text>
    </comment>
    <comment ref="N5" authorId="0">
      <text>
        <r>
          <rPr>
            <sz val="9"/>
            <color indexed="81"/>
            <rFont val="Calibri"/>
            <family val="2"/>
          </rPr>
          <t>City of San Diego, Urban and Community Forestry</t>
        </r>
      </text>
    </comment>
    <comment ref="P5" authorId="0">
      <text>
        <r>
          <rPr>
            <b/>
            <sz val="9"/>
            <color indexed="81"/>
            <rFont val="Calibri"/>
            <family val="2"/>
          </rPr>
          <t>Karina Hendren:</t>
        </r>
        <r>
          <rPr>
            <sz val="9"/>
            <color indexed="81"/>
            <rFont val="Calibri"/>
            <family val="2"/>
          </rPr>
          <t xml:space="preserve">
Pacific Surfliner Transit Transfer Program, Los Angeles-San Diego-San Luis Obispo Rail Corridor Agency</t>
        </r>
      </text>
    </comment>
    <comment ref="Q5" authorId="0">
      <text>
        <r>
          <rPr>
            <sz val="9"/>
            <color indexed="81"/>
            <rFont val="Calibri"/>
            <family val="2"/>
          </rPr>
          <t xml:space="preserve">South Bay Bus Rapid Transit Project
San Diego Association of Governments 
</t>
        </r>
      </text>
    </comment>
    <comment ref="R5" authorId="0">
      <text>
        <r>
          <rPr>
            <sz val="9"/>
            <color indexed="81"/>
            <rFont val="Calibri"/>
            <family val="2"/>
          </rPr>
          <t>Trolley Capacity Improvements Project, San Diego Metropolitan Transit System</t>
        </r>
      </text>
    </comment>
    <comment ref="E6" authorId="0">
      <text>
        <r>
          <rPr>
            <sz val="9"/>
            <color indexed="81"/>
            <rFont val="Calibri"/>
            <family val="2"/>
          </rPr>
          <t>Purchase one 40-foot Electric/Disel Hybrid Bus, Livermore Amador Valley Transit Authority</t>
        </r>
      </text>
    </comment>
    <comment ref="S6" authorId="0">
      <text>
        <r>
          <rPr>
            <sz val="9"/>
            <color indexed="81"/>
            <rFont val="Calibri"/>
            <family val="2"/>
          </rPr>
          <t>Riviera Family Apartments, Resources for Community Development- Walnut Creek</t>
        </r>
      </text>
    </comment>
    <comment ref="AD6" authorId="0">
      <text>
        <r>
          <rPr>
            <sz val="9"/>
            <color indexed="81"/>
            <rFont val="Calibri"/>
            <family val="2"/>
          </rPr>
          <t xml:space="preserve">Martinez Shuttle Operations funds for new service linking downtown Martinez and shopping and social services, Central Contra Costa Transit Authority </t>
        </r>
      </text>
    </comment>
    <comment ref="AE6" authorId="0">
      <text>
        <r>
          <rPr>
            <sz val="9"/>
            <color indexed="81"/>
            <rFont val="Calibri"/>
            <family val="2"/>
          </rPr>
          <t>Expanded Service Route 201 to expand hours and frequency of service from disadvantaged communities to public services, Eastern Contra Costa Transit Authority</t>
        </r>
      </text>
    </comment>
    <comment ref="E7" authorId="0">
      <text>
        <r>
          <rPr>
            <sz val="9"/>
            <color indexed="81"/>
            <rFont val="Calibri"/>
            <family val="2"/>
          </rPr>
          <t xml:space="preserve">New Bus Stop and Enhancements, City of Madera 
</t>
        </r>
      </text>
    </comment>
    <comment ref="F7" authorId="0">
      <text>
        <r>
          <rPr>
            <sz val="9"/>
            <color indexed="81"/>
            <rFont val="Calibri"/>
            <family val="2"/>
          </rPr>
          <t xml:space="preserve">Expansion of Mammoth Express Fixed Route Service, Mono County 
</t>
        </r>
      </text>
    </comment>
    <comment ref="G7" authorId="0">
      <text>
        <r>
          <rPr>
            <sz val="9"/>
            <color indexed="81"/>
            <rFont val="Calibri"/>
            <family val="2"/>
          </rPr>
          <t xml:space="preserve">Calaveras Transit Green Tickets, Calaveras County Public Works 
</t>
        </r>
      </text>
    </comment>
    <comment ref="S7" authorId="0">
      <text>
        <r>
          <rPr>
            <sz val="9"/>
            <color indexed="81"/>
            <rFont val="Calibri"/>
            <family val="2"/>
          </rPr>
          <t xml:space="preserve">Vanpool Expansion Project, California Vanpool Authority-Hanford </t>
        </r>
      </text>
    </comment>
    <comment ref="W7" authorId="0">
      <text>
        <r>
          <rPr>
            <sz val="9"/>
            <color indexed="81"/>
            <rFont val="Calibri"/>
            <family val="2"/>
          </rPr>
          <t>SEMCU Foundation Inc.- SEMCU Area Retrofitting Project</t>
        </r>
      </text>
    </comment>
    <comment ref="Z7" authorId="0">
      <text>
        <r>
          <rPr>
            <sz val="9"/>
            <color indexed="81"/>
            <rFont val="Calibri"/>
            <family val="2"/>
          </rPr>
          <t>Restoration of the Carbon Storing Ecosystem in Tuolumne Meadows, Yosemite National Park</t>
        </r>
      </text>
    </comment>
    <comment ref="AA7" authorId="0">
      <text>
        <r>
          <rPr>
            <sz val="9"/>
            <color indexed="81"/>
            <rFont val="Calibri"/>
            <family val="2"/>
          </rPr>
          <t>Bean Meadow Restoration Project, Sierra Foothill Conservancy</t>
        </r>
      </text>
    </comment>
    <comment ref="AD7" authorId="0">
      <text>
        <r>
          <rPr>
            <sz val="9"/>
            <color indexed="81"/>
            <rFont val="Calibri"/>
            <family val="2"/>
          </rPr>
          <t>Increase service on Route 30 Expansion of service to link Tahoe's North shore to South shore, Tahoe Transportation District</t>
        </r>
      </text>
    </comment>
    <comment ref="AE7" authorId="0">
      <text>
        <r>
          <rPr>
            <sz val="9"/>
            <color indexed="81"/>
            <rFont val="Calibri"/>
            <family val="2"/>
          </rPr>
          <t xml:space="preserve">SCT Operating Assistance for New Rte 26 Service New system will link Oceano (a transit dependent community) to other services, South County Transit </t>
        </r>
      </text>
    </comment>
    <comment ref="AQ7" authorId="1">
      <text>
        <r>
          <rPr>
            <sz val="9"/>
            <color indexed="81"/>
            <rFont val="Tahoma"/>
            <family val="2"/>
          </rPr>
          <t xml:space="preserve">Verwey-Madera Dairy Digester,
Philip Verwey Farms 
</t>
        </r>
      </text>
    </comment>
    <comment ref="E8" authorId="0">
      <text>
        <r>
          <rPr>
            <sz val="9"/>
            <color indexed="81"/>
            <rFont val="Calibri"/>
            <family val="2"/>
          </rPr>
          <t xml:space="preserve">Fixed Route Bus Transit Operations, City of Santa Monica's Big Blue Bus
</t>
        </r>
      </text>
    </comment>
    <comment ref="E9" authorId="0">
      <text>
        <r>
          <rPr>
            <sz val="9"/>
            <color indexed="81"/>
            <rFont val="Calibri"/>
            <family val="2"/>
          </rPr>
          <t>Train Car Repair and Maintenance project, San Francisco Bay Area Rapid Transit</t>
        </r>
      </text>
    </comment>
    <comment ref="F9" authorId="0">
      <text>
        <r>
          <rPr>
            <sz val="9"/>
            <color indexed="81"/>
            <rFont val="Calibri"/>
            <family val="2"/>
          </rPr>
          <t xml:space="preserve">Expanded service route 11, Western Contra Costa Transit Authority 
</t>
        </r>
      </text>
    </comment>
    <comment ref="P9" authorId="0">
      <text>
        <r>
          <rPr>
            <sz val="9"/>
            <color indexed="81"/>
            <rFont val="Calibri"/>
            <family val="2"/>
          </rPr>
          <t xml:space="preserve">Travel Time Reduction Project, Capitol Corridor Joint Powers Authority 
</t>
        </r>
      </text>
    </comment>
    <comment ref="AD9" authorId="0">
      <text>
        <r>
          <rPr>
            <sz val="9"/>
            <color indexed="81"/>
            <rFont val="Calibri"/>
            <family val="2"/>
          </rPr>
          <t xml:space="preserve">Martinez Shuttle Operations funds for new service linking downtown Martinez and shopping and social services, Central Contra Costa Transit Authority </t>
        </r>
      </text>
    </comment>
    <comment ref="AE9" authorId="0">
      <text>
        <r>
          <rPr>
            <sz val="9"/>
            <color indexed="81"/>
            <rFont val="Calibri"/>
            <family val="2"/>
          </rPr>
          <t xml:space="preserve">Curtola Park and Ride Transit Hub Photovoltaic Panels, Solano County Transit </t>
        </r>
      </text>
    </comment>
    <comment ref="AF9" authorId="0">
      <text>
        <r>
          <rPr>
            <sz val="9"/>
            <color indexed="81"/>
            <rFont val="Calibri"/>
            <family val="2"/>
          </rPr>
          <t>Expanded Service Route 201 to expand hours and frequency of service from disadvantaged communities to public services, Eastern Contra Costa Transit Authority</t>
        </r>
      </text>
    </comment>
    <comment ref="E10" authorId="0">
      <text>
        <r>
          <rPr>
            <sz val="9"/>
            <color indexed="81"/>
            <rFont val="Calibri"/>
            <family val="2"/>
          </rPr>
          <t>Train Car Repair and Maintenance project, San Francisco Bay Area Rapid Transit</t>
        </r>
      </text>
    </comment>
    <comment ref="F10" authorId="0">
      <text>
        <r>
          <rPr>
            <sz val="9"/>
            <color indexed="81"/>
            <rFont val="Calibri"/>
            <family val="2"/>
          </rPr>
          <t xml:space="preserve">Shuttles- Alameda, San Joaquin Regional Rail Commission </t>
        </r>
      </text>
    </comment>
    <comment ref="M10" authorId="0">
      <text>
        <r>
          <rPr>
            <sz val="9"/>
            <color indexed="81"/>
            <rFont val="Calibri"/>
            <family val="2"/>
          </rPr>
          <t>Urban Releaf, Urban and Community Forestry</t>
        </r>
      </text>
    </comment>
    <comment ref="N10" authorId="0">
      <text>
        <r>
          <rPr>
            <sz val="9"/>
            <color indexed="81"/>
            <rFont val="Calibri"/>
            <family val="2"/>
          </rPr>
          <t>Keep Oakland Beautiful, Urban and Community Forestry</t>
        </r>
      </text>
    </comment>
    <comment ref="P10" authorId="0">
      <text>
        <r>
          <rPr>
            <sz val="9"/>
            <color indexed="81"/>
            <rFont val="Calibri"/>
            <family val="2"/>
          </rPr>
          <t xml:space="preserve">Travel Time Reduction Project, Capitol Corridor Joint Powers Authority 
</t>
        </r>
      </text>
    </comment>
    <comment ref="S10" authorId="0">
      <text>
        <r>
          <rPr>
            <sz val="9"/>
            <color indexed="81"/>
            <rFont val="Calibri"/>
            <family val="2"/>
          </rPr>
          <t>Civic Center 14 TOD Apartments,  Meta Housing Corporation-Oakland</t>
        </r>
      </text>
    </comment>
    <comment ref="T10" authorId="0">
      <text>
        <r>
          <rPr>
            <sz val="9"/>
            <color indexed="81"/>
            <rFont val="Calibri"/>
            <family val="2"/>
          </rPr>
          <t>Camino 23, Satellite Affordable Housing Associates Oakland</t>
        </r>
      </text>
    </comment>
    <comment ref="E11" authorId="0">
      <text>
        <r>
          <rPr>
            <sz val="9"/>
            <color indexed="81"/>
            <rFont val="Calibri"/>
            <family val="2"/>
          </rPr>
          <t>Ticket Vending Machine Replacement and Expansion, Southern California Regional Rail Authority</t>
        </r>
      </text>
    </comment>
    <comment ref="P11" authorId="0">
      <text>
        <r>
          <rPr>
            <sz val="9"/>
            <color indexed="81"/>
            <rFont val="Calibri"/>
            <family val="2"/>
          </rPr>
          <t>Pacific Surfliner Transit Transfer Program, Los Angeles-San Diego-San Luis Obispo Rail Corridor Agency</t>
        </r>
      </text>
    </comment>
    <comment ref="Q11" authorId="0">
      <text>
        <r>
          <rPr>
            <sz val="9"/>
            <color indexed="81"/>
            <rFont val="Calibri"/>
            <family val="2"/>
          </rPr>
          <t>Purchase of 9 Fuel-Efficient Tier IV Locomotives Project, Southern California Regional Rail Authority</t>
        </r>
      </text>
    </comment>
    <comment ref="AD11"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12" authorId="0">
      <text>
        <r>
          <rPr>
            <sz val="9"/>
            <color indexed="81"/>
            <rFont val="Calibri"/>
            <family val="2"/>
          </rPr>
          <t>Ticket Vending Machine Replacement and Expansion, Southern California Regional Rail Authority</t>
        </r>
      </text>
    </comment>
    <comment ref="F12" authorId="0">
      <text>
        <r>
          <rPr>
            <sz val="9"/>
            <color indexed="81"/>
            <rFont val="Calibri"/>
            <family val="2"/>
          </rPr>
          <t xml:space="preserve">Downtown San Bernardino Passenger Rail (DSBPR) Operations, SANBAG
</t>
        </r>
      </text>
    </comment>
    <comment ref="M12" authorId="0">
      <text>
        <r>
          <rPr>
            <sz val="9"/>
            <color indexed="81"/>
            <rFont val="Calibri"/>
            <family val="2"/>
          </rPr>
          <t>City of Colton, Urban and Community Forestry</t>
        </r>
      </text>
    </comment>
    <comment ref="P12" authorId="0">
      <text>
        <r>
          <rPr>
            <sz val="9"/>
            <color indexed="81"/>
            <rFont val="Calibri"/>
            <family val="2"/>
          </rPr>
          <t>Purchase of 9 Fuel-Efficient Tier IV Locomotives Project, Southern California Regional Rail Authority</t>
        </r>
      </text>
    </comment>
    <comment ref="W12" authorId="0">
      <text>
        <r>
          <rPr>
            <sz val="9"/>
            <color indexed="81"/>
            <rFont val="Calibri"/>
            <family val="2"/>
          </rPr>
          <t>East Valley Water District- Advanced Metering Infrastructure Pilot Implementation Project</t>
        </r>
      </text>
    </comment>
    <comment ref="AD12" authorId="0">
      <text>
        <r>
          <rPr>
            <sz val="9"/>
            <color indexed="81"/>
            <rFont val="Calibri"/>
            <family val="2"/>
          </rPr>
          <t>Free Ride Day Marketing project, Mt. Area Regional Transit Agency</t>
        </r>
      </text>
    </comment>
    <comment ref="E13" authorId="0">
      <text>
        <r>
          <rPr>
            <sz val="9"/>
            <color indexed="81"/>
            <rFont val="Calibri"/>
            <family val="2"/>
          </rPr>
          <t xml:space="preserve">Fixed Route Bus Transit Operations, City of Santa Monica's Big Blue Bus
</t>
        </r>
      </text>
    </comment>
    <comment ref="F13" authorId="0">
      <text>
        <r>
          <rPr>
            <sz val="9"/>
            <color indexed="81"/>
            <rFont val="Calibri"/>
            <family val="2"/>
          </rPr>
          <t xml:space="preserve">Upgraded Bus Bicycle Racks, Torrance Transit System 
</t>
        </r>
      </text>
    </comment>
    <comment ref="S13" authorId="0">
      <text>
        <r>
          <rPr>
            <sz val="9"/>
            <color indexed="81"/>
            <rFont val="Calibri"/>
            <family val="2"/>
          </rPr>
          <t>El Segundo Family Apartments, Meta Housing Corporation-Los Angeles</t>
        </r>
      </text>
    </comment>
    <comment ref="E14" authorId="0">
      <text>
        <r>
          <rPr>
            <sz val="9"/>
            <color indexed="81"/>
            <rFont val="Calibri"/>
            <family val="2"/>
          </rPr>
          <t xml:space="preserve">Montebello Bus Lines Route 10 Rideshare Thursday, City of Montebello, Montebello Bus Lines 
</t>
        </r>
      </text>
    </comment>
    <comment ref="F14" authorId="0">
      <text>
        <r>
          <rPr>
            <sz val="9"/>
            <color indexed="81"/>
            <rFont val="Calibri"/>
            <family val="2"/>
          </rPr>
          <t xml:space="preserve">Operating Assistance for Maintenance of CNG Fueling Station, City of Norwalk 
</t>
        </r>
      </text>
    </comment>
    <comment ref="G14" authorId="0">
      <text>
        <r>
          <rPr>
            <sz val="9"/>
            <color indexed="81"/>
            <rFont val="Calibri"/>
            <family val="2"/>
          </rPr>
          <t>Ticket Vending Machine Replacement and Expansion, Southern California Regional Rail Authority</t>
        </r>
      </text>
    </comment>
    <comment ref="M14" authorId="0">
      <text>
        <r>
          <rPr>
            <sz val="9"/>
            <color indexed="81"/>
            <rFont val="Calibri"/>
            <family val="2"/>
          </rPr>
          <t>Amigos de los Rios, Urban and Community Forestry</t>
        </r>
      </text>
    </comment>
    <comment ref="P14" authorId="0">
      <text>
        <r>
          <rPr>
            <sz val="9"/>
            <color indexed="81"/>
            <rFont val="Calibri"/>
            <family val="2"/>
          </rPr>
          <t>Purchase of 9 Fuel-Efficient Tier IV Locomotives Project, Southern California Regional Rail Authority</t>
        </r>
      </text>
    </comment>
    <comment ref="W14" authorId="0">
      <text>
        <r>
          <rPr>
            <sz val="9"/>
            <color indexed="81"/>
            <rFont val="Calibri"/>
            <family val="2"/>
          </rPr>
          <t>San Gabriel Valley Municipal Water District Water and Energy Conservation Rebate Program</t>
        </r>
      </text>
    </comment>
    <comment ref="AK14" authorId="0">
      <text>
        <r>
          <rPr>
            <sz val="9"/>
            <color indexed="81"/>
            <rFont val="Calibri"/>
            <family val="2"/>
          </rPr>
          <t xml:space="preserve">Sonoco Products, installation of improved detrasher equipment  </t>
        </r>
      </text>
    </comment>
    <comment ref="E15" authorId="0">
      <text>
        <r>
          <rPr>
            <sz val="9"/>
            <color indexed="81"/>
            <rFont val="Calibri"/>
            <family val="2"/>
          </rPr>
          <t>Peninsual Corridor Electrification Project, Peninsula Corridor Joint Powers Board</t>
        </r>
      </text>
    </comment>
    <comment ref="F15" authorId="0">
      <text>
        <r>
          <rPr>
            <sz val="9"/>
            <color indexed="81"/>
            <rFont val="Calibri"/>
            <family val="2"/>
          </rPr>
          <t>N. 1st Street Light Rail Improvements, Santa Clara Valley Transportation Authority</t>
        </r>
      </text>
    </comment>
    <comment ref="G15" authorId="0">
      <text>
        <r>
          <rPr>
            <sz val="9"/>
            <color indexed="81"/>
            <rFont val="Calibri"/>
            <family val="2"/>
          </rPr>
          <t>Transit Assitance Program, Santa Clara Valley Transportation Authority</t>
        </r>
      </text>
    </comment>
    <comment ref="M15" authorId="0">
      <text>
        <r>
          <rPr>
            <sz val="9"/>
            <color indexed="81"/>
            <rFont val="Calibri"/>
            <family val="2"/>
          </rPr>
          <t>Our City Forest, Urban and Community Forestry</t>
        </r>
      </text>
    </comment>
    <comment ref="P15" authorId="0">
      <text>
        <r>
          <rPr>
            <sz val="9"/>
            <color indexed="81"/>
            <rFont val="Calibri"/>
            <family val="2"/>
          </rPr>
          <t xml:space="preserve">Travel Time Reduction Project, Capitol Corridor Joint Powers Authority 
</t>
        </r>
      </text>
    </comment>
    <comment ref="S15" authorId="0">
      <text>
        <r>
          <rPr>
            <sz val="9"/>
            <color indexed="81"/>
            <rFont val="Calibri"/>
            <family val="2"/>
          </rPr>
          <t>777 Park Ave., Housing Authority for the County of Santa Clara - San Jose</t>
        </r>
      </text>
    </comment>
    <comment ref="P16" authorId="0">
      <text>
        <r>
          <rPr>
            <sz val="9"/>
            <color indexed="81"/>
            <rFont val="Calibri"/>
            <family val="2"/>
          </rPr>
          <t>Purchase of 9 Fuel-Efficient Tier IV Locomotives Project, Southern California Regional Rail Authority</t>
        </r>
      </text>
    </comment>
    <comment ref="W16" authorId="0">
      <text>
        <r>
          <rPr>
            <sz val="9"/>
            <color indexed="81"/>
            <rFont val="Calibri"/>
            <family val="2"/>
          </rPr>
          <t>Santa Ana Watershed Project Authority- Water‐Energy Community Action Network Program</t>
        </r>
      </text>
    </comment>
    <comment ref="AD16"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17" authorId="0">
      <text>
        <r>
          <rPr>
            <sz val="9"/>
            <color indexed="81"/>
            <rFont val="Calibri"/>
            <family val="2"/>
          </rPr>
          <t xml:space="preserve">Montebello Bus Lines Route 10 Rideshare Thursday, City of Montebello, Montebello Bus Lines 
</t>
        </r>
      </text>
    </comment>
    <comment ref="F17" authorId="0">
      <text>
        <r>
          <rPr>
            <sz val="9"/>
            <color indexed="81"/>
            <rFont val="Calibri"/>
            <family val="2"/>
          </rPr>
          <t xml:space="preserve">LACMTA New Light Rail Transit Operations, L.A.County Metro. Trans. Auth
</t>
        </r>
      </text>
    </comment>
    <comment ref="M17" authorId="0">
      <text>
        <r>
          <rPr>
            <sz val="9"/>
            <color indexed="81"/>
            <rFont val="Calibri"/>
            <family val="2"/>
          </rPr>
          <t>Amigos de los Rios, Urban and Community Forestry</t>
        </r>
      </text>
    </comment>
    <comment ref="W17" authorId="0">
      <text>
        <r>
          <rPr>
            <sz val="9"/>
            <color indexed="81"/>
            <rFont val="Calibri"/>
            <family val="2"/>
          </rPr>
          <t>San Gabriel Valley Municipal Water District Water and Energy Conservation Rebate Program</t>
        </r>
      </text>
    </comment>
    <comment ref="X17" authorId="0">
      <text>
        <r>
          <rPr>
            <sz val="9"/>
            <color indexed="81"/>
            <rFont val="Calibri"/>
            <family val="2"/>
          </rPr>
          <t>Upper San Gabriel Valley Municipal Water District- Large Landscape Survey and Retrofit Program</t>
        </r>
      </text>
    </comment>
    <comment ref="E18" authorId="0">
      <text>
        <r>
          <rPr>
            <sz val="9"/>
            <color indexed="81"/>
            <rFont val="Calibri"/>
            <family val="2"/>
          </rPr>
          <t>Ticket Vending Machine Replacement and Expansion, Southern California Regional Rail Authority</t>
        </r>
      </text>
    </comment>
    <comment ref="F18" authorId="0">
      <text>
        <r>
          <rPr>
            <sz val="9"/>
            <color indexed="81"/>
            <rFont val="Calibri"/>
            <family val="2"/>
          </rPr>
          <t xml:space="preserve">Access to Transit Improvements, San Diego Metropolitan Transit System 
</t>
        </r>
      </text>
    </comment>
    <comment ref="P18" authorId="0">
      <text>
        <r>
          <rPr>
            <sz val="9"/>
            <color indexed="81"/>
            <rFont val="Calibri"/>
            <family val="2"/>
          </rPr>
          <t>Pacific Surfliner Transit Transfer Program, Los Angeles-San Diego-San Luis Obispo Rail Corridor Agency</t>
        </r>
      </text>
    </comment>
    <comment ref="Q18" authorId="0">
      <text>
        <r>
          <rPr>
            <sz val="9"/>
            <color indexed="81"/>
            <rFont val="Calibri"/>
            <family val="2"/>
          </rPr>
          <t>Purchase of 9 Fuel-Efficient Tier IV Locomotives Project, Southern California Regional Rail Authority</t>
        </r>
      </text>
    </comment>
    <comment ref="E19" authorId="0">
      <text>
        <r>
          <rPr>
            <sz val="9"/>
            <color indexed="81"/>
            <rFont val="Calibri"/>
            <family val="2"/>
          </rPr>
          <t>Peninsual Corridor Electrification Project, Peninsula Corridor Joint Powers Board</t>
        </r>
      </text>
    </comment>
    <comment ref="F19" authorId="0">
      <text>
        <r>
          <rPr>
            <sz val="9"/>
            <color indexed="81"/>
            <rFont val="Calibri"/>
            <family val="2"/>
          </rPr>
          <t>Train Car Repair and Maintenance project, San Francisco Bay Area Rapid Transit</t>
        </r>
      </text>
    </comment>
    <comment ref="G19" authorId="0">
      <text>
        <r>
          <rPr>
            <sz val="9"/>
            <color indexed="81"/>
            <rFont val="Calibri"/>
            <family val="2"/>
          </rPr>
          <t>Expanded Service for the 38-R Geary and 44-O'Shaughnessy Lines, SF Municipal Transportation Agency</t>
        </r>
      </text>
    </comment>
    <comment ref="P19" authorId="0">
      <text>
        <r>
          <rPr>
            <sz val="9"/>
            <color indexed="81"/>
            <rFont val="Calibri"/>
            <family val="2"/>
          </rPr>
          <t xml:space="preserve">Expanding Light Rail Vehicle Fleet Project,
San Francisco MTA </t>
        </r>
      </text>
    </comment>
    <comment ref="S19" authorId="0">
      <text>
        <r>
          <rPr>
            <sz val="9"/>
            <color indexed="81"/>
            <rFont val="Calibri"/>
            <family val="2"/>
          </rPr>
          <t>Mission Bay South Block 6 East, Tenderloin Neighborhood Development Corporation San Francisco</t>
        </r>
      </text>
    </comment>
    <comment ref="T19" authorId="0">
      <text>
        <r>
          <rPr>
            <sz val="9"/>
            <color indexed="81"/>
            <rFont val="Calibri"/>
            <family val="2"/>
          </rPr>
          <t>Eddy &amp; Taylor Family Housing, Tenderloin Neighborhood Development Corporation San Francisco</t>
        </r>
      </text>
    </comment>
    <comment ref="AH19" authorId="0">
      <text>
        <r>
          <rPr>
            <sz val="9"/>
            <color indexed="81"/>
            <rFont val="Calibri"/>
            <family val="2"/>
          </rPr>
          <t>Recology San Francisco,  East Bay Organics</t>
        </r>
      </text>
    </comment>
    <comment ref="E20" authorId="0">
      <text>
        <r>
          <rPr>
            <sz val="9"/>
            <color indexed="81"/>
            <rFont val="Calibri"/>
            <family val="2"/>
          </rPr>
          <t>Peninsual Corridor Electrification Project, Peninsula Corridor Joint Powers Board</t>
        </r>
      </text>
    </comment>
    <comment ref="F20" authorId="0">
      <text>
        <r>
          <rPr>
            <sz val="9"/>
            <color indexed="81"/>
            <rFont val="Calibri"/>
            <family val="2"/>
          </rPr>
          <t>Train Car Repair and Maintenance project, San Francisco Bay Area Rapid Transit</t>
        </r>
      </text>
    </comment>
    <comment ref="G20" authorId="0">
      <text>
        <r>
          <rPr>
            <sz val="9"/>
            <color indexed="81"/>
            <rFont val="Calibri"/>
            <family val="2"/>
          </rPr>
          <t>N. 1st Street Light Rail Improvements, Santa Clara Valley Transportation Authority</t>
        </r>
      </text>
    </comment>
    <comment ref="H20" authorId="0">
      <text>
        <r>
          <rPr>
            <sz val="9"/>
            <color indexed="81"/>
            <rFont val="Calibri"/>
            <family val="2"/>
          </rPr>
          <t>Transit Assitance Program, Santa Clara Valley Transportation Authority</t>
        </r>
      </text>
    </comment>
    <comment ref="M20" authorId="0">
      <text>
        <r>
          <rPr>
            <sz val="9"/>
            <color indexed="81"/>
            <rFont val="Calibri"/>
            <family val="2"/>
          </rPr>
          <t>Our City Forest, Urban and Community Forestry</t>
        </r>
      </text>
    </comment>
    <comment ref="P20" authorId="0">
      <text>
        <r>
          <rPr>
            <sz val="9"/>
            <color indexed="81"/>
            <rFont val="Calibri"/>
            <family val="2"/>
          </rPr>
          <t xml:space="preserve">Travel Time Reduction Project, Capitol Corridor Joint Powers Authority 
</t>
        </r>
      </text>
    </comment>
    <comment ref="P21" authorId="0">
      <text>
        <r>
          <rPr>
            <sz val="9"/>
            <color indexed="81"/>
            <rFont val="Calibri"/>
            <family val="2"/>
          </rPr>
          <t xml:space="preserve">Refurbishment of 7 Light Rail Vehicles Project, Sacramento Regional Transit
</t>
        </r>
      </text>
    </comment>
    <comment ref="W21" authorId="0">
      <text>
        <r>
          <rPr>
            <sz val="9"/>
            <color indexed="81"/>
            <rFont val="Calibri"/>
            <family val="2"/>
          </rPr>
          <t>Regional Water Authority Sacramento- Sacramento Regional Water Energy Efficiency Program</t>
        </r>
      </text>
    </comment>
    <comment ref="E22" authorId="0">
      <text>
        <r>
          <rPr>
            <sz val="9"/>
            <color indexed="81"/>
            <rFont val="Calibri"/>
            <family val="2"/>
          </rPr>
          <t>E-tran Local Route 156 Transit Service Frequency Improvements, City of Elk Grove</t>
        </r>
      </text>
    </comment>
    <comment ref="F22" authorId="0">
      <text>
        <r>
          <rPr>
            <sz val="9"/>
            <color indexed="81"/>
            <rFont val="Calibri"/>
            <family val="2"/>
          </rPr>
          <t>Bus 65 Route Expansion - Operations, Sacramento Regional Transit District</t>
        </r>
      </text>
    </comment>
    <comment ref="G22" authorId="0">
      <text>
        <r>
          <rPr>
            <sz val="9"/>
            <color indexed="81"/>
            <rFont val="Calibri"/>
            <family val="2"/>
          </rPr>
          <t>Connect Card - Operations, Sacramento Regional Transit District</t>
        </r>
      </text>
    </comment>
    <comment ref="H22" authorId="0">
      <text>
        <r>
          <rPr>
            <sz val="9"/>
            <color indexed="81"/>
            <rFont val="Calibri"/>
            <family val="2"/>
          </rPr>
          <t>South Line Phase 2 Light Rail Extension - Operations, Sacramento Regional Transit District</t>
        </r>
      </text>
    </comment>
    <comment ref="I22" authorId="0">
      <text>
        <r>
          <rPr>
            <sz val="9"/>
            <color indexed="81"/>
            <rFont val="Calibri"/>
            <family val="2"/>
          </rPr>
          <t xml:space="preserve">Free Vouchers/Rides on GrapeLine Fixed Route Transit System, City of Lodi 
</t>
        </r>
      </text>
    </comment>
    <comment ref="P22" authorId="0">
      <text>
        <r>
          <rPr>
            <sz val="9"/>
            <color indexed="81"/>
            <rFont val="Calibri"/>
            <family val="2"/>
          </rPr>
          <t xml:space="preserve">Refurbishment of 7 Light Rail Vehicles Project, Sacramento Regional Transit
</t>
        </r>
      </text>
    </comment>
    <comment ref="W22" authorId="0">
      <text>
        <r>
          <rPr>
            <sz val="9"/>
            <color indexed="81"/>
            <rFont val="Calibri"/>
            <family val="2"/>
          </rPr>
          <t>Local Government Commission (San Joaquin Valley)- Water‐Energy Community Action Network</t>
        </r>
      </text>
    </comment>
    <comment ref="X22" authorId="0">
      <text>
        <r>
          <rPr>
            <sz val="9"/>
            <color indexed="81"/>
            <rFont val="Calibri"/>
            <family val="2"/>
          </rPr>
          <t>Regional Water Authority Sacramento- Sacramento Regional Water Energy Efficiency Program</t>
        </r>
      </text>
    </comment>
    <comment ref="E23" authorId="0">
      <text>
        <r>
          <rPr>
            <sz val="9"/>
            <color indexed="81"/>
            <rFont val="Calibri"/>
            <family val="2"/>
          </rPr>
          <t>Ticket Vending Machine Replacement and Expansion, Southern California Regional Rail Authority</t>
        </r>
      </text>
    </comment>
    <comment ref="P23" authorId="0">
      <text>
        <r>
          <rPr>
            <sz val="9"/>
            <color indexed="81"/>
            <rFont val="Calibri"/>
            <family val="2"/>
          </rPr>
          <t>Pacific Surfliner Transit Transfer Program, Los Angeles-San Diego-San Luis Obispo Rail Corridor Agency</t>
        </r>
      </text>
    </comment>
    <comment ref="Q23" authorId="0">
      <text>
        <r>
          <rPr>
            <sz val="9"/>
            <color indexed="81"/>
            <rFont val="Calibri"/>
            <family val="2"/>
          </rPr>
          <t>Purchase of 9 Fuel-Efficient Tier IV Locomotives Project, Southern California Regional Rail Authority</t>
        </r>
      </text>
    </comment>
    <comment ref="E24" authorId="0">
      <text>
        <r>
          <rPr>
            <sz val="9"/>
            <color indexed="81"/>
            <rFont val="Calibri"/>
            <family val="2"/>
          </rPr>
          <t>Expansion of Express Services, Shasta Regional Transportation Agency</t>
        </r>
      </text>
    </comment>
    <comment ref="F24" authorId="0">
      <text>
        <r>
          <rPr>
            <sz val="9"/>
            <color indexed="81"/>
            <rFont val="Calibri"/>
            <family val="2"/>
          </rPr>
          <t>Gold Country Stage Fare Incentive Project, Nevada County Dept of Public Works</t>
        </r>
      </text>
    </comment>
    <comment ref="G24" authorId="0">
      <text>
        <r>
          <rPr>
            <sz val="9"/>
            <color indexed="81"/>
            <rFont val="Calibri"/>
            <family val="2"/>
          </rPr>
          <t>Highway 267 TART Year-Round Service, Placer County</t>
        </r>
      </text>
    </comment>
    <comment ref="M24" authorId="0">
      <text>
        <r>
          <rPr>
            <sz val="9"/>
            <color indexed="81"/>
            <rFont val="Calibri"/>
            <family val="2"/>
          </rPr>
          <t>Rainbow Ridge, Forest Legacy</t>
        </r>
      </text>
    </comment>
    <comment ref="S24" authorId="0">
      <text>
        <r>
          <rPr>
            <sz val="9"/>
            <color indexed="81"/>
            <rFont val="Calibri"/>
            <family val="2"/>
          </rPr>
          <t>Truckee Railyard Downtown Corridor Improvements Project, Truckee Development Associates</t>
        </r>
      </text>
    </comment>
    <comment ref="Z24" authorId="0">
      <text>
        <r>
          <rPr>
            <sz val="9"/>
            <color indexed="81"/>
            <rFont val="Calibri"/>
            <family val="2"/>
          </rPr>
          <t>Yuba Headwaters Meadow Restoration, South Yuba River Citizens League</t>
        </r>
      </text>
    </comment>
    <comment ref="AA24" authorId="0">
      <text>
        <r>
          <rPr>
            <sz val="9"/>
            <color indexed="81"/>
            <rFont val="Calibri"/>
            <family val="2"/>
          </rPr>
          <t>Mountain Meadows Restoration Project at Greenville Creek and Upper Goodrich and Effects on GHGs, Plumas Corporation</t>
        </r>
      </text>
    </comment>
    <comment ref="AB24" authorId="0">
      <text>
        <r>
          <rPr>
            <sz val="9"/>
            <color indexed="81"/>
            <rFont val="Calibri"/>
            <family val="2"/>
          </rPr>
          <t>Middle Martis Creek Wetlands Restoration, Truckee River Watershed Council</t>
        </r>
      </text>
    </comment>
    <comment ref="AC24" authorId="0">
      <text>
        <r>
          <rPr>
            <sz val="9"/>
            <color indexed="81"/>
            <rFont val="Calibri"/>
            <family val="2"/>
          </rPr>
          <t>Truckee Meadows Restoration Project, Truckee River Watershed Council</t>
        </r>
      </text>
    </comment>
    <comment ref="AD24" authorId="0">
      <text>
        <r>
          <rPr>
            <sz val="9"/>
            <color indexed="81"/>
            <rFont val="Calibri"/>
            <family val="2"/>
          </rPr>
          <t>Increase service on Route 30 Expansion of service to link Tahoe's North shore to South shore, Tahoe Transportation District</t>
        </r>
      </text>
    </comment>
    <comment ref="AE24" authorId="0">
      <text>
        <r>
          <rPr>
            <sz val="9"/>
            <color indexed="81"/>
            <rFont val="Calibri"/>
            <family val="2"/>
          </rPr>
          <t xml:space="preserve">SCT Operating Assistance for New Rte 26 Service New system will link Oceano (a transit dependent community) to other services, South County Transit </t>
        </r>
      </text>
    </comment>
    <comment ref="E25" authorId="0">
      <text>
        <r>
          <rPr>
            <sz val="9"/>
            <color indexed="81"/>
            <rFont val="Calibri"/>
            <family val="2"/>
          </rPr>
          <t>Ticket Vending Machine Replacement and Expansion, Southern California Regional Rail Authority</t>
        </r>
      </text>
    </comment>
    <comment ref="P25" authorId="0">
      <text>
        <r>
          <rPr>
            <sz val="9"/>
            <color indexed="81"/>
            <rFont val="Calibri"/>
            <family val="2"/>
          </rPr>
          <t>Bravo! Route 560 Rapid Buses, Orange County Transportation Authority</t>
        </r>
      </text>
    </comment>
    <comment ref="Q25" authorId="0">
      <text>
        <r>
          <rPr>
            <sz val="9"/>
            <color indexed="81"/>
            <rFont val="Calibri"/>
            <family val="2"/>
          </rPr>
          <t>Purchase of 9 Fuel-Efficient Tier IV Locomotives Project, Southern California Regional Rail Authority</t>
        </r>
      </text>
    </comment>
    <comment ref="S25" authorId="0">
      <text>
        <r>
          <rPr>
            <sz val="9"/>
            <color indexed="81"/>
            <rFont val="Calibri"/>
            <family val="2"/>
          </rPr>
          <t>Depot at Santiago, C&amp;C Development, LLC, Santa Ana -SCAG</t>
        </r>
      </text>
    </comment>
    <comment ref="W25" authorId="0">
      <text>
        <r>
          <rPr>
            <sz val="9"/>
            <color indexed="81"/>
            <rFont val="Calibri"/>
            <family val="2"/>
          </rPr>
          <t>Irvine Ranch Water District IRWD- IRWD Water and Energy Residential Resource Savings Program</t>
        </r>
      </text>
    </comment>
    <comment ref="AD25"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26" authorId="0">
      <text>
        <r>
          <rPr>
            <sz val="9"/>
            <color indexed="81"/>
            <rFont val="Calibri"/>
            <family val="2"/>
          </rPr>
          <t>City of Davis/Unitrans Weekend Service Expansion, City of Davis/Unitrans</t>
        </r>
      </text>
    </comment>
    <comment ref="F26" authorId="0">
      <text>
        <r>
          <rPr>
            <sz val="9"/>
            <color indexed="81"/>
            <rFont val="Calibri"/>
            <family val="2"/>
          </rPr>
          <t>Free Fare Days, Colusa County Transit Agency</t>
        </r>
      </text>
    </comment>
    <comment ref="G26" authorId="0">
      <text>
        <r>
          <rPr>
            <sz val="9"/>
            <color indexed="81"/>
            <rFont val="Calibri"/>
            <family val="2"/>
          </rPr>
          <t>Free/Reduced Fair Passes/Vouchers, Yolo Co. Trans. District</t>
        </r>
      </text>
    </comment>
    <comment ref="H26" authorId="0">
      <text>
        <r>
          <rPr>
            <sz val="9"/>
            <color indexed="81"/>
            <rFont val="Calibri"/>
            <family val="2"/>
          </rPr>
          <t>New bus route 33 &amp; expanded service route 32, Sonoma County Transit</t>
        </r>
      </text>
    </comment>
    <comment ref="M26" authorId="0">
      <text>
        <r>
          <rPr>
            <sz val="9"/>
            <color indexed="81"/>
            <rFont val="Calibri"/>
            <family val="2"/>
          </rPr>
          <t>Pacific Union College, Forest Legacy</t>
        </r>
      </text>
    </comment>
    <comment ref="P26" authorId="0">
      <text>
        <r>
          <rPr>
            <sz val="9"/>
            <color indexed="81"/>
            <rFont val="Calibri"/>
            <family val="2"/>
          </rPr>
          <t xml:space="preserve">SMART Rail Car Capacity Project, Sonoma-Marin Area Rail Transit District 
</t>
        </r>
      </text>
    </comment>
    <comment ref="W26" authorId="0">
      <text>
        <r>
          <rPr>
            <sz val="9"/>
            <color indexed="81"/>
            <rFont val="Calibri"/>
            <family val="2"/>
          </rPr>
          <t>Hidden Valley Lake CSD- Reduce The Use Campaign</t>
        </r>
      </text>
    </comment>
    <comment ref="Z26" authorId="0">
      <text>
        <r>
          <rPr>
            <sz val="9"/>
            <color indexed="81"/>
            <rFont val="Calibri"/>
            <family val="2"/>
          </rPr>
          <t>A Demonstration of the Carbon Sequestration and Biodiversity Benefits of Beaver and Beaver Dam Analogue Restoration Techniques, Center for Watershed Sciences, UC Davis</t>
        </r>
      </text>
    </comment>
    <comment ref="AD26" authorId="0">
      <text>
        <r>
          <rPr>
            <sz val="9"/>
            <color indexed="81"/>
            <rFont val="Calibri"/>
            <family val="2"/>
          </rPr>
          <t>Vine Bus Service to SF Ferry in Vallejo: Increase ridership by expanding service hours for bus from Napa to other services and areas, Napa County Transportation and Planning Agency</t>
        </r>
      </text>
    </comment>
    <comment ref="E27" authorId="0">
      <text>
        <r>
          <rPr>
            <sz val="9"/>
            <color indexed="81"/>
            <rFont val="Calibri"/>
            <family val="2"/>
          </rPr>
          <t xml:space="preserve">Metro Hopper Expansion, San Joaquin Regional Transit District 
</t>
        </r>
      </text>
    </comment>
    <comment ref="P27" authorId="0">
      <text>
        <r>
          <rPr>
            <b/>
            <sz val="9"/>
            <color indexed="81"/>
            <rFont val="Calibri"/>
            <family val="2"/>
          </rPr>
          <t>Karina Hendren:</t>
        </r>
        <r>
          <rPr>
            <sz val="9"/>
            <color indexed="81"/>
            <rFont val="Calibri"/>
            <family val="2"/>
          </rPr>
          <t xml:space="preserve">
Altamont Corridor Express Wayside Power, San Joaquin Regional Rail Commission 
</t>
        </r>
      </text>
    </comment>
    <comment ref="Q27" authorId="0">
      <text>
        <r>
          <rPr>
            <sz val="9"/>
            <color indexed="81"/>
            <rFont val="Calibri"/>
            <family val="2"/>
          </rPr>
          <t xml:space="preserve">MLK Corridor and Crosstown Minder Corridor Project, San Joaquin RTD 
</t>
        </r>
      </text>
    </comment>
    <comment ref="S27" authorId="0">
      <text>
        <r>
          <rPr>
            <sz val="9"/>
            <color indexed="81"/>
            <rFont val="Calibri"/>
            <family val="2"/>
          </rPr>
          <t>Anchor Village, Domus Development, LLC Stockton-San Joaquin</t>
        </r>
      </text>
    </comment>
    <comment ref="W27" authorId="0">
      <text>
        <r>
          <rPr>
            <sz val="9"/>
            <color indexed="81"/>
            <rFont val="Calibri"/>
            <family val="2"/>
          </rPr>
          <t>Local Government Commission (San Joaquin Valley)- Water‐Energy Community Action Network</t>
        </r>
      </text>
    </comment>
    <comment ref="E28" authorId="0">
      <text>
        <r>
          <rPr>
            <sz val="9"/>
            <color indexed="81"/>
            <rFont val="Calibri"/>
            <family val="2"/>
          </rPr>
          <t>Bus Stop Improvements, City of Fairfield</t>
        </r>
      </text>
    </comment>
    <comment ref="F28" authorId="0">
      <text>
        <r>
          <rPr>
            <sz val="9"/>
            <color indexed="81"/>
            <rFont val="Calibri"/>
            <family val="2"/>
          </rPr>
          <t>Train Car Repair and Maintenance project, San Francisco Bay Area Rapid Transit</t>
        </r>
      </text>
    </comment>
    <comment ref="Z28" authorId="0">
      <text>
        <r>
          <rPr>
            <sz val="9"/>
            <color indexed="81"/>
            <rFont val="Calibri"/>
            <family val="2"/>
          </rPr>
          <t>Sherman Island Wetland Restoration Project, Reclamation District 341</t>
        </r>
      </text>
    </comment>
    <comment ref="AD28" authorId="0">
      <text>
        <r>
          <rPr>
            <sz val="9"/>
            <color indexed="81"/>
            <rFont val="Calibri"/>
            <family val="2"/>
          </rPr>
          <t xml:space="preserve">Martinez Shuttle Operations funds for new service linking downtown Martinez and shopping and social services, Central Contra Costa Transit Authority </t>
        </r>
      </text>
    </comment>
    <comment ref="AE28" authorId="0">
      <text>
        <r>
          <rPr>
            <sz val="9"/>
            <color indexed="81"/>
            <rFont val="Calibri"/>
            <family val="2"/>
          </rPr>
          <t>Expanded Service Route 201 to expand hours and frequency of service from disadvantaged communities to public services, Eastern Contra Costa Transit Authority</t>
        </r>
      </text>
    </comment>
    <comment ref="E29" authorId="0">
      <text>
        <r>
          <rPr>
            <sz val="9"/>
            <color indexed="81"/>
            <rFont val="Calibri"/>
            <family val="2"/>
          </rPr>
          <t>Auburn Transit - Municipal Airport Route - Earhart &amp; Rickenbacker Bus Shelter, City of Auburn</t>
        </r>
      </text>
    </comment>
    <comment ref="F29" authorId="0">
      <text>
        <r>
          <rPr>
            <sz val="9"/>
            <color indexed="81"/>
            <rFont val="Calibri"/>
            <family val="2"/>
          </rPr>
          <t>Cameron Park Fixed Route Service Expansion, El Dorado County Transit Authority</t>
        </r>
      </text>
    </comment>
    <comment ref="G29" authorId="0">
      <text>
        <r>
          <rPr>
            <sz val="9"/>
            <color indexed="81"/>
            <rFont val="Calibri"/>
            <family val="2"/>
          </rPr>
          <t>Lincoln Saturday Service, Placer County</t>
        </r>
      </text>
    </comment>
    <comment ref="H29" authorId="0">
      <text>
        <r>
          <rPr>
            <sz val="9"/>
            <color indexed="81"/>
            <rFont val="Calibri"/>
            <family val="2"/>
          </rPr>
          <t xml:space="preserve">
Rocklin Route Modification, Placer County</t>
        </r>
      </text>
    </comment>
    <comment ref="P29" authorId="0">
      <text>
        <r>
          <rPr>
            <sz val="9"/>
            <color indexed="81"/>
            <rFont val="Calibri"/>
            <family val="2"/>
          </rPr>
          <t xml:space="preserve">Refurbishment of 7 Light Rail Vehicles Project, Sacramento Regional Transit
</t>
        </r>
      </text>
    </comment>
    <comment ref="E30" authorId="0">
      <text>
        <r>
          <rPr>
            <sz val="9"/>
            <color indexed="81"/>
            <rFont val="Calibri"/>
            <family val="2"/>
          </rPr>
          <t>Bus Shelter Install, Tehama County Transportation Commission</t>
        </r>
      </text>
    </comment>
    <comment ref="F30" authorId="0">
      <text>
        <r>
          <rPr>
            <sz val="9"/>
            <color indexed="81"/>
            <rFont val="Calibri"/>
            <family val="2"/>
          </rPr>
          <t>Free Fare Days, Colusa County Transit Agency</t>
        </r>
      </text>
    </comment>
    <comment ref="G30" authorId="0">
      <text>
        <r>
          <rPr>
            <sz val="9"/>
            <color indexed="81"/>
            <rFont val="Calibri"/>
            <family val="2"/>
          </rPr>
          <t>North Beale Road Transit Center Enhancement Project, Yuba-Setter Transit Authority</t>
        </r>
      </text>
    </comment>
    <comment ref="M30" authorId="0">
      <text>
        <r>
          <rPr>
            <sz val="9"/>
            <color indexed="81"/>
            <rFont val="Calibri"/>
            <family val="2"/>
          </rPr>
          <t>Sacramento Regional Conservation Corps, Urban and Community Forestry</t>
        </r>
      </text>
    </comment>
    <comment ref="W30" authorId="0">
      <text>
        <r>
          <rPr>
            <sz val="9"/>
            <color indexed="81"/>
            <rFont val="Calibri"/>
            <family val="2"/>
          </rPr>
          <t>Yuba City Washing Machine Rebate Program</t>
        </r>
      </text>
    </comment>
    <comment ref="E31" authorId="0">
      <text>
        <r>
          <rPr>
            <sz val="9"/>
            <color indexed="81"/>
            <rFont val="Calibri"/>
            <family val="2"/>
          </rPr>
          <t xml:space="preserve">Montebello Bus Lines Route 10 Rideshare Thursday, City of Montebello, Montebello Bus Lines 
</t>
        </r>
      </text>
    </comment>
    <comment ref="P31" authorId="0">
      <text>
        <r>
          <rPr>
            <sz val="9"/>
            <color indexed="81"/>
            <rFont val="Calibri"/>
            <family val="2"/>
          </rPr>
          <t>Purchase of 9 Fuel-Efficient Tier IV Locomotives Project, Southern California Regional Rail Authority</t>
        </r>
      </text>
    </comment>
    <comment ref="W31" authorId="0">
      <text>
        <r>
          <rPr>
            <sz val="9"/>
            <color indexed="81"/>
            <rFont val="Calibri"/>
            <family val="2"/>
          </rPr>
          <t>California Water Service (East Los Angeles Districts – Commerce)- Bathroom fixture replacement program</t>
        </r>
      </text>
    </comment>
    <comment ref="X31" authorId="0">
      <text>
        <r>
          <rPr>
            <sz val="9"/>
            <color indexed="81"/>
            <rFont val="Calibri"/>
            <family val="2"/>
          </rPr>
          <t>San Gabriel Valley Municipal Water District Water and Energy Conservation Rebate Program</t>
        </r>
      </text>
    </comment>
    <comment ref="E32" authorId="0">
      <text>
        <r>
          <rPr>
            <sz val="9"/>
            <color indexed="81"/>
            <rFont val="Calibri"/>
            <family val="2"/>
          </rPr>
          <t xml:space="preserve">Solar Panels with EV Charging Station, Palo Verde Valley Transit Agency 
</t>
        </r>
      </text>
    </comment>
    <comment ref="F32" authorId="0">
      <text>
        <r>
          <rPr>
            <sz val="9"/>
            <color indexed="81"/>
            <rFont val="Calibri"/>
            <family val="2"/>
          </rPr>
          <t xml:space="preserve">Weekend Frequency Improvement on Line 91, SunLine Transit Agency 
</t>
        </r>
      </text>
    </comment>
    <comment ref="S32" authorId="0">
      <text>
        <r>
          <rPr>
            <sz val="9"/>
            <color indexed="81"/>
            <rFont val="Calibri"/>
            <family val="2"/>
          </rPr>
          <t xml:space="preserve">Vanpool Expansion Project, California Vanpool Authority-Hanford </t>
        </r>
      </text>
    </comment>
    <comment ref="E33" authorId="0">
      <text>
        <r>
          <rPr>
            <sz val="9"/>
            <color indexed="81"/>
            <rFont val="Calibri"/>
            <family val="2"/>
          </rPr>
          <t>Ticket Vending Machine Replacement and Expansion, Southern California Regional Rail Authority</t>
        </r>
      </text>
    </comment>
    <comment ref="P33" authorId="0">
      <text>
        <r>
          <rPr>
            <sz val="9"/>
            <color indexed="81"/>
            <rFont val="Calibri"/>
            <family val="2"/>
          </rPr>
          <t>Pacific Surfliner Transit Transfer Program, Los Angeles-San Diego-San Luis Obispo Rail Corridor Agency</t>
        </r>
      </text>
    </comment>
    <comment ref="Q33" authorId="0">
      <text>
        <r>
          <rPr>
            <sz val="9"/>
            <color indexed="81"/>
            <rFont val="Calibri"/>
            <family val="2"/>
          </rPr>
          <t>Purchase of 9 Fuel-Efficient Tier IV Locomotives Project, Southern California Regional Rail Authority</t>
        </r>
      </text>
    </comment>
    <comment ref="E34" authorId="0">
      <text>
        <r>
          <rPr>
            <sz val="9"/>
            <color indexed="81"/>
            <rFont val="Calibri"/>
            <family val="2"/>
          </rPr>
          <t xml:space="preserve">Upgraded Bus Bicycle Rack, Torrance Transit System 
</t>
        </r>
      </text>
    </comment>
    <comment ref="M34" authorId="0">
      <text>
        <r>
          <rPr>
            <sz val="9"/>
            <color indexed="81"/>
            <rFont val="Calibri"/>
            <family val="2"/>
          </rPr>
          <t>Los Angeles Conservation Corps, Urban and Community Forestry</t>
        </r>
      </text>
    </comment>
    <comment ref="P34" authorId="0">
      <text>
        <r>
          <rPr>
            <b/>
            <sz val="9"/>
            <color indexed="81"/>
            <rFont val="Calibri"/>
            <family val="2"/>
          </rPr>
          <t>Karina Hendren:</t>
        </r>
        <r>
          <rPr>
            <sz val="9"/>
            <color indexed="81"/>
            <rFont val="Calibri"/>
            <family val="2"/>
          </rPr>
          <t xml:space="preserve">
Willowbrook/Rosa Parks Station &amp; Blue Line Light Rail Operational Improvements Project, Los Angeles County Metropolitan Transportation Authority 
</t>
        </r>
      </text>
    </comment>
    <comment ref="S34" authorId="0">
      <text>
        <r>
          <rPr>
            <sz val="9"/>
            <color indexed="81"/>
            <rFont val="Calibri"/>
            <family val="2"/>
          </rPr>
          <t xml:space="preserve">Anchor Place, Century Housing Corporation,                 Long Beach-SCAG </t>
        </r>
      </text>
    </comment>
    <comment ref="T34" authorId="0">
      <text>
        <r>
          <rPr>
            <sz val="9"/>
            <color indexed="81"/>
            <rFont val="Calibri"/>
            <family val="2"/>
          </rPr>
          <t>127th Street Apartments, Meta Housing Corporation-Los Angeles</t>
        </r>
      </text>
    </comment>
    <comment ref="E35" authorId="0">
      <text>
        <r>
          <rPr>
            <sz val="9"/>
            <color indexed="81"/>
            <rFont val="Calibri"/>
            <family val="2"/>
          </rPr>
          <t>Ticket Vending Machine Replacement and Expansion, Southern California Regional Rail Authority</t>
        </r>
      </text>
    </comment>
    <comment ref="P35" authorId="0">
      <text>
        <r>
          <rPr>
            <sz val="9"/>
            <color indexed="81"/>
            <rFont val="Calibri"/>
            <family val="2"/>
          </rPr>
          <t>Pacific Surfliner Transit Transfer Program, Los Angeles-San Diego-San Luis Obispo Rail Corridor Agency</t>
        </r>
      </text>
    </comment>
    <comment ref="Q35" authorId="0">
      <text>
        <r>
          <rPr>
            <sz val="9"/>
            <color indexed="81"/>
            <rFont val="Calibri"/>
            <family val="2"/>
          </rPr>
          <t>Purchase of 9 Fuel-Efficient Tier IV Locomotives Project, Southern California Regional Rail Authority</t>
        </r>
      </text>
    </comment>
    <comment ref="S35" authorId="0">
      <text>
        <r>
          <rPr>
            <sz val="9"/>
            <color indexed="81"/>
            <rFont val="Calibri"/>
            <family val="2"/>
          </rPr>
          <t>Mosaic Gardens at Westlake, LINC Housing Corporation Los Angeles</t>
        </r>
      </text>
    </comment>
    <comment ref="E36" authorId="0">
      <text>
        <r>
          <rPr>
            <sz val="9"/>
            <color indexed="81"/>
            <rFont val="Calibri"/>
            <family val="2"/>
          </rPr>
          <t xml:space="preserve">Access to Transit Improvements, San Diego Metropolitan Transit System 
</t>
        </r>
      </text>
    </comment>
    <comment ref="M36" authorId="0">
      <text>
        <r>
          <rPr>
            <sz val="9"/>
            <color indexed="81"/>
            <rFont val="Calibri"/>
            <family val="2"/>
          </rPr>
          <t xml:space="preserve">
Tree San Diego, Urban and Community Forestry</t>
        </r>
      </text>
    </comment>
    <comment ref="N36" authorId="0">
      <text>
        <r>
          <rPr>
            <sz val="9"/>
            <color indexed="81"/>
            <rFont val="Calibri"/>
            <family val="2"/>
          </rPr>
          <t>National City, Urban and Community Forestry</t>
        </r>
      </text>
    </comment>
    <comment ref="O36" authorId="0">
      <text>
        <r>
          <rPr>
            <sz val="9"/>
            <color indexed="81"/>
            <rFont val="Calibri"/>
            <family val="2"/>
          </rPr>
          <t>City of San Diego, Urban and Community Forestry</t>
        </r>
      </text>
    </comment>
    <comment ref="P36" authorId="0">
      <text>
        <r>
          <rPr>
            <b/>
            <sz val="9"/>
            <color indexed="81"/>
            <rFont val="Calibri"/>
            <family val="2"/>
          </rPr>
          <t>Karina Hendren:</t>
        </r>
        <r>
          <rPr>
            <sz val="9"/>
            <color indexed="81"/>
            <rFont val="Calibri"/>
            <family val="2"/>
          </rPr>
          <t xml:space="preserve">
South Bay Bus Rapid Transit Project
San Diego Association of Governments 
</t>
        </r>
      </text>
    </comment>
    <comment ref="Q36" authorId="0">
      <text>
        <r>
          <rPr>
            <sz val="9"/>
            <color indexed="81"/>
            <rFont val="Calibri"/>
            <family val="2"/>
          </rPr>
          <t xml:space="preserve">Trolley Capacity Improvements Project, San Diego Metropolitan Transit System
</t>
        </r>
      </text>
    </comment>
    <comment ref="S36" authorId="0">
      <text>
        <r>
          <rPr>
            <sz val="9"/>
            <color indexed="81"/>
            <rFont val="Calibri"/>
            <family val="2"/>
          </rPr>
          <t xml:space="preserve">South Bay Bus Rapid Transit (BRT) Project,                  San Diego Association of Governments-Chula Vista </t>
        </r>
      </text>
    </comment>
    <comment ref="T36" authorId="0">
      <text>
        <r>
          <rPr>
            <sz val="9"/>
            <color indexed="81"/>
            <rFont val="Calibri"/>
            <family val="2"/>
          </rPr>
          <t>Westside Infill Transit Oriented Development, City of National City</t>
        </r>
      </text>
    </comment>
    <comment ref="E37" authorId="0">
      <text>
        <r>
          <rPr>
            <sz val="9"/>
            <color indexed="81"/>
            <rFont val="Calibri"/>
            <family val="2"/>
          </rPr>
          <t>Peninsual Corridor Electrification Project, Peninsula Corridor Joint Powers Board</t>
        </r>
      </text>
    </comment>
    <comment ref="M37" authorId="0">
      <text>
        <r>
          <rPr>
            <sz val="9"/>
            <color indexed="81"/>
            <rFont val="Calibri"/>
            <family val="2"/>
          </rPr>
          <t>Canopy, Urban and Community Forestry</t>
        </r>
      </text>
    </comment>
    <comment ref="E38" authorId="0">
      <text>
        <r>
          <rPr>
            <sz val="9"/>
            <color indexed="81"/>
            <rFont val="Calibri"/>
            <family val="2"/>
          </rPr>
          <t xml:space="preserve">Purchase/Install Bus Stop Shelters, City of Modesto Transit Division 
</t>
        </r>
      </text>
    </comment>
    <comment ref="M38" authorId="0">
      <text>
        <r>
          <rPr>
            <sz val="9"/>
            <color indexed="81"/>
            <rFont val="Calibri"/>
            <family val="2"/>
          </rPr>
          <t xml:space="preserve">
City of Modesto Forestry Division </t>
        </r>
      </text>
    </comment>
    <comment ref="N38" authorId="0">
      <text>
        <r>
          <rPr>
            <sz val="9"/>
            <color indexed="81"/>
            <rFont val="Calibri"/>
            <family val="2"/>
          </rPr>
          <t>City of Atwater, Urban and Community Forestry</t>
        </r>
      </text>
    </comment>
    <comment ref="O38" authorId="0">
      <text>
        <r>
          <rPr>
            <sz val="9"/>
            <color indexed="81"/>
            <rFont val="Calibri"/>
            <family val="2"/>
          </rPr>
          <t>City of Patterson, Urban and Community Forestry</t>
        </r>
      </text>
    </comment>
    <comment ref="S38" authorId="0">
      <text>
        <r>
          <rPr>
            <sz val="9"/>
            <color indexed="81"/>
            <rFont val="Calibri"/>
            <family val="2"/>
          </rPr>
          <t xml:space="preserve">Vanpool Expansion Project, California Vanpool Authority-Hanford </t>
        </r>
      </text>
    </comment>
    <comment ref="W38" authorId="0">
      <text>
        <r>
          <rPr>
            <sz val="9"/>
            <color indexed="81"/>
            <rFont val="Calibri"/>
            <family val="2"/>
          </rPr>
          <t>City of Merced ‐ Water‐Energy Savings Proposal</t>
        </r>
      </text>
    </comment>
    <comment ref="AD38" authorId="0">
      <text>
        <r>
          <rPr>
            <sz val="9"/>
            <color indexed="81"/>
            <rFont val="Calibri"/>
            <family val="2"/>
          </rPr>
          <t xml:space="preserve">Free fare bus passes and ADA passes will be given out at various transit events in disadvantaged communities, Transit Joint Powers Authority for Merced County </t>
        </r>
      </text>
    </comment>
    <comment ref="E39" authorId="0">
      <text>
        <r>
          <rPr>
            <sz val="9"/>
            <color indexed="81"/>
            <rFont val="Calibri"/>
            <family val="2"/>
          </rPr>
          <t xml:space="preserve">Purchase Transit Passes for Promotion, City of Taft 
</t>
        </r>
      </text>
    </comment>
    <comment ref="F39" authorId="0">
      <text>
        <r>
          <rPr>
            <sz val="9"/>
            <color indexed="81"/>
            <rFont val="Calibri"/>
            <family val="2"/>
          </rPr>
          <t xml:space="preserve">Operating Assistance- Expansion, Golden Empire Transit District 
</t>
        </r>
      </text>
    </comment>
    <comment ref="G39" authorId="0">
      <text>
        <r>
          <rPr>
            <sz val="9"/>
            <color indexed="81"/>
            <rFont val="Calibri"/>
            <family val="2"/>
          </rPr>
          <t xml:space="preserve">Bus Stop Enhancements, Kern Regional Transit
</t>
        </r>
      </text>
    </comment>
    <comment ref="H39" authorId="0">
      <text>
        <r>
          <rPr>
            <sz val="9"/>
            <color indexed="81"/>
            <rFont val="Calibri"/>
            <family val="2"/>
          </rPr>
          <t xml:space="preserve">Bus Stop Enhancements - McFarland &amp; Tehachapi, Kern Regional Transit 
</t>
        </r>
      </text>
    </comment>
    <comment ref="T39" authorId="0">
      <text>
        <r>
          <rPr>
            <sz val="9"/>
            <color indexed="81"/>
            <rFont val="Calibri"/>
            <family val="2"/>
          </rPr>
          <t xml:space="preserve">Vanpool Expansion Project, California Vanpool Authority-Hanford </t>
        </r>
      </text>
    </comment>
    <comment ref="W39" authorId="0">
      <text>
        <r>
          <rPr>
            <sz val="9"/>
            <color indexed="81"/>
            <rFont val="Calibri"/>
            <family val="2"/>
          </rPr>
          <t>City of Bakersfield- Smart Irrigation Controller Project</t>
        </r>
      </text>
    </comment>
    <comment ref="E40" authorId="0">
      <text>
        <r>
          <rPr>
            <sz val="9"/>
            <color indexed="81"/>
            <rFont val="Calibri"/>
            <family val="2"/>
          </rPr>
          <t xml:space="preserve">Bus Operation - Line 1X, City of Gardena 
</t>
        </r>
      </text>
    </comment>
    <comment ref="F40" authorId="0">
      <text>
        <r>
          <rPr>
            <sz val="9"/>
            <color indexed="81"/>
            <rFont val="Calibri"/>
            <family val="2"/>
          </rPr>
          <t xml:space="preserve">Upgraded Bus Bicycle Racks, Torrance Transit System 
</t>
        </r>
      </text>
    </comment>
    <comment ref="W40" authorId="0">
      <text>
        <r>
          <rPr>
            <sz val="9"/>
            <color indexed="81"/>
            <rFont val="Calibri"/>
            <family val="2"/>
          </rPr>
          <t>California Water Service (Dominguez-Torrance)- Bathroom fixture replacement program</t>
        </r>
      </text>
    </comment>
    <comment ref="W41" authorId="0">
      <text>
        <r>
          <rPr>
            <sz val="9"/>
            <color indexed="81"/>
            <rFont val="Calibri"/>
            <family val="2"/>
          </rPr>
          <t>Irvine Ranch Water District IRWD- IRWD Water and Energy Residential Resource Savings Program</t>
        </r>
      </text>
    </comment>
    <comment ref="AD41"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42" authorId="0">
      <text>
        <r>
          <rPr>
            <sz val="9"/>
            <color indexed="81"/>
            <rFont val="Calibri"/>
            <family val="2"/>
          </rPr>
          <t xml:space="preserve">Electric Bus Charging Stations, Foothill Transit 
</t>
        </r>
      </text>
    </comment>
    <comment ref="F42" authorId="0">
      <text>
        <r>
          <rPr>
            <sz val="9"/>
            <color indexed="81"/>
            <rFont val="Calibri"/>
            <family val="2"/>
          </rPr>
          <t xml:space="preserve">LACMTA New Light Rail Transit Operations, L.A.County Metro. Trans. Auth
</t>
        </r>
      </text>
    </comment>
    <comment ref="G42" authorId="0">
      <text>
        <r>
          <rPr>
            <sz val="9"/>
            <color indexed="81"/>
            <rFont val="Calibri"/>
            <family val="2"/>
          </rPr>
          <t>Ticket Vending Machine Replacement and Expansion, Southern California Regional Rail Authority</t>
        </r>
      </text>
    </comment>
    <comment ref="M42" authorId="0">
      <text>
        <r>
          <rPr>
            <sz val="9"/>
            <color indexed="81"/>
            <rFont val="Calibri"/>
            <family val="2"/>
          </rPr>
          <t>Amigos de los Rios, Urban and Community Forestry</t>
        </r>
      </text>
    </comment>
    <comment ref="P42" authorId="0">
      <text>
        <r>
          <rPr>
            <sz val="9"/>
            <color indexed="81"/>
            <rFont val="Calibri"/>
            <family val="2"/>
          </rPr>
          <t>Purchase of 9 Fuel-Efficient Tier IV Locomotives Project, Southern California Regional Rail Authority</t>
        </r>
      </text>
    </comment>
    <comment ref="W42" authorId="0">
      <text>
        <r>
          <rPr>
            <sz val="9"/>
            <color indexed="81"/>
            <rFont val="Calibri"/>
            <family val="2"/>
          </rPr>
          <t>San Gabriel Valley Municipal Water District Water and Energy Conservation Rebate Program</t>
        </r>
      </text>
    </comment>
    <comment ref="X42" authorId="0">
      <text>
        <r>
          <rPr>
            <sz val="9"/>
            <color indexed="81"/>
            <rFont val="Calibri"/>
            <family val="2"/>
          </rPr>
          <t>Upper San Gabriel Valley Municipal Water District- Large Landscape Survey and Retrofit Program</t>
        </r>
      </text>
    </comment>
    <comment ref="E43" authorId="0">
      <text>
        <r>
          <rPr>
            <sz val="9"/>
            <color indexed="81"/>
            <rFont val="Calibri"/>
            <family val="2"/>
          </rPr>
          <t xml:space="preserve">LACMTA New Light Rail Transit Operations. L.A.County Metro. Trans. Auth
</t>
        </r>
      </text>
    </comment>
    <comment ref="F43" authorId="0">
      <text>
        <r>
          <rPr>
            <sz val="9"/>
            <color indexed="81"/>
            <rFont val="Calibri"/>
            <family val="2"/>
          </rPr>
          <t>Ticket Vending Machine Replacement and Expansion, Southern California Regional Rail Authority</t>
        </r>
      </text>
    </comment>
    <comment ref="P43" authorId="0">
      <text>
        <r>
          <rPr>
            <sz val="9"/>
            <color indexed="81"/>
            <rFont val="Calibri"/>
            <family val="2"/>
          </rPr>
          <t>Purchase of 9 Fuel-Efficient Tier IV Locomotives Project, Southern California Regional Rail Authority</t>
        </r>
      </text>
    </comment>
    <comment ref="W43" authorId="0">
      <text>
        <r>
          <rPr>
            <sz val="9"/>
            <color indexed="81"/>
            <rFont val="Calibri"/>
            <family val="2"/>
          </rPr>
          <t>San Gabriel Valley Municipal Water District Water and Energy Conservation Rebate Program</t>
        </r>
      </text>
    </comment>
    <comment ref="E44" authorId="0">
      <text>
        <r>
          <rPr>
            <sz val="9"/>
            <color indexed="81"/>
            <rFont val="Calibri"/>
            <family val="2"/>
          </rPr>
          <t>Ticket Vending Machine Replacement and Expansion, Southern California Regional Rail Authority</t>
        </r>
      </text>
    </comment>
    <comment ref="F44" authorId="0">
      <text>
        <r>
          <rPr>
            <sz val="9"/>
            <color indexed="81"/>
            <rFont val="Calibri"/>
            <family val="2"/>
          </rPr>
          <t>Oxnard-Camarillo Employment Connector, Ventura County Transportation Commission ,</t>
        </r>
      </text>
    </comment>
    <comment ref="P44" authorId="0">
      <text>
        <r>
          <rPr>
            <sz val="9"/>
            <color indexed="81"/>
            <rFont val="Calibri"/>
            <family val="2"/>
          </rPr>
          <t>Pacific Surfliner Transit Transfer Program, Los Angeles-San Diego-San Luis Obispo Rail Corridor Agency</t>
        </r>
      </text>
    </comment>
    <comment ref="Q44" authorId="0">
      <text>
        <r>
          <rPr>
            <sz val="9"/>
            <color indexed="81"/>
            <rFont val="Calibri"/>
            <family val="2"/>
          </rPr>
          <t>Purchase of 9 Fuel-Efficient Tier IV Locomotives Project, Southern California Regional Rail Authority</t>
        </r>
      </text>
    </comment>
    <comment ref="E45" authorId="0">
      <text>
        <r>
          <rPr>
            <sz val="9"/>
            <color indexed="81"/>
            <rFont val="Calibri"/>
            <family val="2"/>
          </rPr>
          <t xml:space="preserve">Access to Transit Improvements, San Diego Metropolitan Transit System 
</t>
        </r>
      </text>
    </comment>
    <comment ref="F45" authorId="0">
      <text>
        <r>
          <rPr>
            <sz val="9"/>
            <color indexed="81"/>
            <rFont val="Calibri"/>
            <family val="2"/>
          </rPr>
          <t xml:space="preserve">El Cajon Transit Center Renovation, San Diego Metropolitan Transit System 
</t>
        </r>
      </text>
    </comment>
    <comment ref="P45" authorId="0">
      <text>
        <r>
          <rPr>
            <b/>
            <sz val="9"/>
            <color indexed="81"/>
            <rFont val="Calibri"/>
            <family val="2"/>
          </rPr>
          <t>Karina Hendren:</t>
        </r>
        <r>
          <rPr>
            <sz val="9"/>
            <color indexed="81"/>
            <rFont val="Calibri"/>
            <family val="2"/>
          </rPr>
          <t xml:space="preserve">
Trolley Capacity Improvements Project, San Diego Metropolitan Transit System</t>
        </r>
      </text>
    </comment>
    <comment ref="M46" authorId="0">
      <text>
        <r>
          <rPr>
            <sz val="9"/>
            <color indexed="81"/>
            <rFont val="Calibri"/>
            <family val="2"/>
          </rPr>
          <t xml:space="preserve">
City of Los Angeles, LA Sanitation </t>
        </r>
      </text>
    </comment>
    <comment ref="P46" authorId="0">
      <text>
        <r>
          <rPr>
            <b/>
            <sz val="9"/>
            <color indexed="81"/>
            <rFont val="Calibri"/>
            <family val="2"/>
          </rPr>
          <t>Karina Hendren:</t>
        </r>
        <r>
          <rPr>
            <sz val="9"/>
            <color indexed="81"/>
            <rFont val="Calibri"/>
            <family val="2"/>
          </rPr>
          <t xml:space="preserve">
Willowbrook/Rosa Parks Station &amp; Blue Line Light Rail Operational Improvements Project, Los Angeles County Metropolitan Transportation Authority</t>
        </r>
      </text>
    </comment>
    <comment ref="E47" authorId="0">
      <text>
        <r>
          <rPr>
            <sz val="9"/>
            <color indexed="81"/>
            <rFont val="Calibri"/>
            <family val="2"/>
          </rPr>
          <t>Ticket Vending Machine Replacement and Expansion, Southern California Regional Rail Authority</t>
        </r>
      </text>
    </comment>
    <comment ref="P47" authorId="0">
      <text>
        <r>
          <rPr>
            <sz val="9"/>
            <color indexed="81"/>
            <rFont val="Calibri"/>
            <family val="2"/>
          </rPr>
          <t>Pacific Surfliner Transit Transfer Program, Los Angeles-San Diego-San Luis Obispo Rail Corridor Agency</t>
        </r>
      </text>
    </comment>
    <comment ref="Q47" authorId="0">
      <text>
        <r>
          <rPr>
            <sz val="9"/>
            <color indexed="81"/>
            <rFont val="Calibri"/>
            <family val="2"/>
          </rPr>
          <t>Purchase of 9 Fuel-Efficient Tier IV Locomotives Project, Southern California Regional Rail Authority</t>
        </r>
      </text>
    </comment>
    <comment ref="AD47"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48" authorId="0">
      <text>
        <r>
          <rPr>
            <sz val="9"/>
            <color indexed="81"/>
            <rFont val="Calibri"/>
            <family val="2"/>
          </rPr>
          <t xml:space="preserve">Bus Stop Improvements, City of California City 
</t>
        </r>
      </text>
    </comment>
    <comment ref="F48" authorId="0">
      <text>
        <r>
          <rPr>
            <sz val="9"/>
            <color indexed="81"/>
            <rFont val="Calibri"/>
            <family val="2"/>
          </rPr>
          <t xml:space="preserve">Bus Stop Enhancements, Kern Regional Transit
</t>
        </r>
      </text>
    </comment>
    <comment ref="G48" authorId="0">
      <text>
        <r>
          <rPr>
            <sz val="9"/>
            <color indexed="81"/>
            <rFont val="Calibri"/>
            <family val="2"/>
          </rPr>
          <t xml:space="preserve">Bus Stop Enhancements - McFarland &amp; Tehachapi, Kern Regional Transit 
</t>
        </r>
      </text>
    </comment>
    <comment ref="H48" authorId="0">
      <text>
        <r>
          <rPr>
            <sz val="9"/>
            <color indexed="81"/>
            <rFont val="Calibri"/>
            <family val="2"/>
          </rPr>
          <t xml:space="preserve">Electric Bus Infrastructure Improvements, Antelope Valley Transit Authority 
</t>
        </r>
      </text>
    </comment>
    <comment ref="I48" authorId="0">
      <text>
        <r>
          <rPr>
            <sz val="9"/>
            <color indexed="81"/>
            <rFont val="Calibri"/>
            <family val="2"/>
          </rPr>
          <t>Ticket Vending Machine Replacement and Expansion, Southern California Regional Rail Authority</t>
        </r>
      </text>
    </comment>
    <comment ref="P48" authorId="0">
      <text>
        <r>
          <rPr>
            <b/>
            <sz val="9"/>
            <color indexed="81"/>
            <rFont val="Calibri"/>
            <family val="2"/>
          </rPr>
          <t>Karina Hendren:</t>
        </r>
        <r>
          <rPr>
            <sz val="9"/>
            <color indexed="81"/>
            <rFont val="Calibri"/>
            <family val="2"/>
          </rPr>
          <t xml:space="preserve">
Regional Transit Interconnectivity &amp; Environmental Sustainability Project, Antelope Valley Transit Authority 
</t>
        </r>
      </text>
    </comment>
    <comment ref="Q48" authorId="0">
      <text>
        <r>
          <rPr>
            <sz val="9"/>
            <color indexed="81"/>
            <rFont val="Calibri"/>
            <family val="2"/>
          </rPr>
          <t>Purchase of 9 Fuel-Efficient Tier IV Locomotives Project, Southern California Regional Rail Authority</t>
        </r>
      </text>
    </comment>
    <comment ref="S48" authorId="0">
      <text>
        <r>
          <rPr>
            <sz val="9"/>
            <color indexed="81"/>
            <rFont val="Calibri"/>
            <family val="2"/>
          </rPr>
          <t xml:space="preserve">Vanpool Expansion Project, California Vanpool Authority-Hanford </t>
        </r>
      </text>
    </comment>
    <comment ref="E49" authorId="0">
      <text>
        <r>
          <rPr>
            <sz val="9"/>
            <color indexed="81"/>
            <rFont val="Calibri"/>
            <family val="2"/>
          </rPr>
          <t>Real-Time Transit Signage, City of Petaluma</t>
        </r>
      </text>
    </comment>
    <comment ref="F49" authorId="0">
      <text>
        <r>
          <rPr>
            <sz val="9"/>
            <color indexed="81"/>
            <rFont val="Calibri"/>
            <family val="2"/>
          </rPr>
          <t>Central San Rafael/SRTC Commuter Ferry Shuttle, Golden Gate Bridge, Hwy &amp; Trans. District</t>
        </r>
      </text>
    </comment>
    <comment ref="G49" authorId="0">
      <text>
        <r>
          <rPr>
            <sz val="9"/>
            <color indexed="81"/>
            <rFont val="Calibri"/>
            <family val="2"/>
          </rPr>
          <t>Purchase Four 30-foot Hybrid Vehicles, Golden Gate Bridge, Hwy &amp; Trans. District</t>
        </r>
      </text>
    </comment>
    <comment ref="P49" authorId="0">
      <text>
        <r>
          <rPr>
            <b/>
            <sz val="9"/>
            <color indexed="81"/>
            <rFont val="Calibri"/>
            <family val="2"/>
          </rPr>
          <t>Karina Hendren:</t>
        </r>
        <r>
          <rPr>
            <sz val="9"/>
            <color indexed="81"/>
            <rFont val="Calibri"/>
            <family val="2"/>
          </rPr>
          <t xml:space="preserve">
SMART Rail Car Capacity Project, Sonoma-Marin Area Rail Transit District</t>
        </r>
      </text>
    </comment>
    <comment ref="W49" authorId="0">
      <text>
        <r>
          <rPr>
            <sz val="9"/>
            <color indexed="81"/>
            <rFont val="Calibri"/>
            <family val="2"/>
          </rPr>
          <t>City of Santa Rosa- Santa Rosa Efficient Fixtures Direct Installation Program</t>
        </r>
      </text>
    </comment>
    <comment ref="E50" authorId="0">
      <text>
        <r>
          <rPr>
            <sz val="9"/>
            <color indexed="81"/>
            <rFont val="Calibri"/>
            <family val="2"/>
          </rPr>
          <t>Ticket Vending Machine Replacement and Expansion, Southern California Regional Rail Authority</t>
        </r>
      </text>
    </comment>
    <comment ref="P50" authorId="0">
      <text>
        <r>
          <rPr>
            <sz val="9"/>
            <color indexed="81"/>
            <rFont val="Calibri"/>
            <family val="2"/>
          </rPr>
          <t>Purchase of 9 Fuel-Efficient Tier IV Locomotives Project, Southern California Regional Rail Authority</t>
        </r>
      </text>
    </comment>
    <comment ref="W50" authorId="0">
      <text>
        <r>
          <rPr>
            <sz val="9"/>
            <color indexed="81"/>
            <rFont val="Calibri"/>
            <family val="2"/>
          </rPr>
          <t>Santa Ana Watershed Project Authority- Water‐Energy Community Action Network Program</t>
        </r>
      </text>
    </comment>
    <comment ref="E51" authorId="0">
      <text>
        <r>
          <rPr>
            <sz val="9"/>
            <color indexed="81"/>
            <rFont val="Calibri"/>
            <family val="2"/>
          </rPr>
          <t>Ticket Vending Machine Replacement and Expansion, Southern California Regional Rail Authority</t>
        </r>
      </text>
    </comment>
    <comment ref="M51" authorId="0">
      <text>
        <r>
          <rPr>
            <sz val="9"/>
            <color indexed="81"/>
            <rFont val="Calibri"/>
            <family val="2"/>
          </rPr>
          <t>Los Angeles Beautification Team, Urban and Community Forestry</t>
        </r>
      </text>
    </comment>
    <comment ref="P51" authorId="0">
      <text>
        <r>
          <rPr>
            <sz val="9"/>
            <color indexed="81"/>
            <rFont val="Calibri"/>
            <family val="2"/>
          </rPr>
          <t>Purchase of 9 Fuel-Efficient Tier IV Locomotives Project, Southern California Regional Rail Authority</t>
        </r>
      </text>
    </comment>
    <comment ref="S51" authorId="0">
      <text>
        <r>
          <rPr>
            <sz val="9"/>
            <color indexed="81"/>
            <rFont val="Calibri"/>
            <family val="2"/>
          </rPr>
          <t>Sylmar Court Apartments, Meta Housing Corporation,                   Los Angeles- SCA</t>
        </r>
      </text>
    </comment>
    <comment ref="E52" authorId="0">
      <text>
        <r>
          <rPr>
            <sz val="9"/>
            <color indexed="81"/>
            <rFont val="Calibri"/>
            <family val="2"/>
          </rPr>
          <t>Peninsual Corridor Electrification Project, Peninsula Corridor Joint Powers Board</t>
        </r>
      </text>
    </comment>
    <comment ref="F52" authorId="0">
      <text>
        <r>
          <rPr>
            <sz val="9"/>
            <color indexed="81"/>
            <rFont val="Calibri"/>
            <family val="2"/>
          </rPr>
          <t>N. 1st Street Light Rail Improvements, Santa Clara Valley Transportation Authority</t>
        </r>
      </text>
    </comment>
    <comment ref="G52" authorId="0">
      <text>
        <r>
          <rPr>
            <sz val="9"/>
            <color indexed="81"/>
            <rFont val="Calibri"/>
            <family val="2"/>
          </rPr>
          <t>Transit Assitance Program, Santa Clara Valley Transportation Authority</t>
        </r>
      </text>
    </comment>
    <comment ref="M52" authorId="0">
      <text>
        <r>
          <rPr>
            <sz val="9"/>
            <color indexed="81"/>
            <rFont val="Calibri"/>
            <family val="2"/>
          </rPr>
          <t>Our City Forest, Urban and Community Forestry</t>
        </r>
      </text>
    </comment>
    <comment ref="E53" authorId="0">
      <text>
        <r>
          <rPr>
            <sz val="9"/>
            <color indexed="81"/>
            <rFont val="Calibri"/>
            <family val="2"/>
          </rPr>
          <t xml:space="preserve">Access to Transit Improvements, San Diego Metropolitan Transit System 
</t>
        </r>
      </text>
    </comment>
    <comment ref="M53" authorId="0">
      <text>
        <r>
          <rPr>
            <sz val="9"/>
            <color indexed="81"/>
            <rFont val="Calibri"/>
            <family val="2"/>
          </rPr>
          <t>Tree San Diego, Urban and Community Forestry</t>
        </r>
      </text>
    </comment>
    <comment ref="N53" authorId="0">
      <text>
        <r>
          <rPr>
            <sz val="9"/>
            <color indexed="81"/>
            <rFont val="Calibri"/>
            <family val="2"/>
          </rPr>
          <t>City of San Diego, Urban and Community Forestry</t>
        </r>
      </text>
    </comment>
    <comment ref="E54" authorId="0">
      <text>
        <r>
          <rPr>
            <sz val="9"/>
            <color indexed="81"/>
            <rFont val="Calibri"/>
            <family val="2"/>
          </rPr>
          <t xml:space="preserve">Bus Stop Enhancements, Kern Regional Transit
</t>
        </r>
      </text>
    </comment>
    <comment ref="F54" authorId="0">
      <text>
        <r>
          <rPr>
            <sz val="9"/>
            <color indexed="81"/>
            <rFont val="Calibri"/>
            <family val="2"/>
          </rPr>
          <t xml:space="preserve">Bus Stop Enhancements - McFarland &amp; Tehachapi, Kern Regional Transit 
</t>
        </r>
      </text>
    </comment>
    <comment ref="G54" authorId="0">
      <text>
        <r>
          <rPr>
            <sz val="9"/>
            <color indexed="81"/>
            <rFont val="Calibri"/>
            <family val="2"/>
          </rPr>
          <t xml:space="preserve">New Transit Service, City of Visalia 
</t>
        </r>
      </text>
    </comment>
    <comment ref="M54" authorId="0">
      <text>
        <r>
          <rPr>
            <sz val="9"/>
            <color indexed="81"/>
            <rFont val="Calibri"/>
            <family val="2"/>
          </rPr>
          <t>City of Farmersville, Urban and Community Forestry</t>
        </r>
      </text>
    </comment>
    <comment ref="S54" authorId="0">
      <text>
        <r>
          <rPr>
            <sz val="9"/>
            <color indexed="81"/>
            <rFont val="Calibri"/>
            <family val="2"/>
          </rPr>
          <t xml:space="preserve">Vanpool Expansion Project, California Vanpool Authority-Hanford </t>
        </r>
      </text>
    </comment>
    <comment ref="W54" authorId="0">
      <text>
        <r>
          <rPr>
            <sz val="9"/>
            <color indexed="81"/>
            <rFont val="Calibri"/>
            <family val="2"/>
          </rPr>
          <t>Alpaugh Community Services District- Water Kit Project</t>
        </r>
      </text>
    </comment>
    <comment ref="X54" authorId="0">
      <text>
        <r>
          <rPr>
            <sz val="9"/>
            <color indexed="81"/>
            <rFont val="Calibri"/>
            <family val="2"/>
          </rPr>
          <t>Association of California Community and Energy Services (Tulare County)- Low Income Water and Energy Measures for Tulare County</t>
        </r>
      </text>
    </comment>
    <comment ref="Y54" authorId="0">
      <text>
        <r>
          <rPr>
            <sz val="9"/>
            <color indexed="81"/>
            <rFont val="Calibri"/>
            <family val="2"/>
          </rPr>
          <t>City of Farmersville- Farmersville DAC Water Energy Savings Initiative</t>
        </r>
      </text>
    </comment>
    <comment ref="Z54" authorId="0">
      <text>
        <r>
          <rPr>
            <sz val="9"/>
            <color indexed="81"/>
            <rFont val="Calibri"/>
            <family val="2"/>
          </rPr>
          <t>Developing a Protocol for Net Carbon Sequestration from Restoration of Eastern Sierra Meadows, California Trout, Inc.</t>
        </r>
      </text>
    </comment>
    <comment ref="AH54" authorId="0">
      <text>
        <r>
          <rPr>
            <sz val="9"/>
            <color indexed="81"/>
            <rFont val="Calibri"/>
            <family val="2"/>
          </rPr>
          <t xml:space="preserve">Colony Energy Partners – Tulare, LLC, anaerobic co-digestion facility and food waste prevention effort </t>
        </r>
      </text>
    </comment>
    <comment ref="AQ54" authorId="1">
      <text>
        <r>
          <rPr>
            <sz val="9"/>
            <color indexed="81"/>
            <rFont val="Tahoma"/>
            <family val="2"/>
          </rPr>
          <t xml:space="preserve">Moonlight Dairy Digester,
AgPower Visalia, LLC 
</t>
        </r>
      </text>
    </comment>
    <comment ref="E55" authorId="0">
      <text>
        <r>
          <rPr>
            <sz val="9"/>
            <color indexed="81"/>
            <rFont val="Calibri"/>
            <family val="2"/>
          </rPr>
          <t xml:space="preserve">Veteran's Voucher Program, City of Beaumont 
</t>
        </r>
      </text>
    </comment>
    <comment ref="E56" authorId="0">
      <text>
        <r>
          <rPr>
            <sz val="9"/>
            <color indexed="81"/>
            <rFont val="Calibri"/>
            <family val="2"/>
          </rPr>
          <t>Bus 65 Route Expansion - Operations, Sacramento Regional Transit District</t>
        </r>
      </text>
    </comment>
    <comment ref="F56" authorId="0">
      <text>
        <r>
          <rPr>
            <sz val="9"/>
            <color indexed="81"/>
            <rFont val="Calibri"/>
            <family val="2"/>
          </rPr>
          <t>Connect Card - Operations, Sacramento Regional Transit District</t>
        </r>
      </text>
    </comment>
    <comment ref="G56" authorId="0">
      <text>
        <r>
          <rPr>
            <sz val="9"/>
            <color indexed="81"/>
            <rFont val="Calibri"/>
            <family val="2"/>
          </rPr>
          <t>South Line Phase 2 Light Rail Extension - Operations, Sacramento Regional Transit District</t>
        </r>
      </text>
    </comment>
    <comment ref="H56" authorId="0">
      <text>
        <r>
          <rPr>
            <sz val="9"/>
            <color indexed="81"/>
            <rFont val="Calibri"/>
            <family val="2"/>
          </rPr>
          <t>Free/Reduced Fair Passes/Vouchers, Yolo Co. Trans. District</t>
        </r>
      </text>
    </comment>
    <comment ref="M56" authorId="0">
      <text>
        <r>
          <rPr>
            <sz val="9"/>
            <color indexed="81"/>
            <rFont val="Calibri"/>
            <family val="2"/>
          </rPr>
          <t>Tree Davis, Urban and Community Forestry</t>
        </r>
      </text>
    </comment>
    <comment ref="P56" authorId="0">
      <text>
        <r>
          <rPr>
            <sz val="9"/>
            <color indexed="81"/>
            <rFont val="Calibri"/>
            <family val="2"/>
          </rPr>
          <t xml:space="preserve">Refurbishment of 7 Light Rail Vehicles Project, Sacramento Regional Transit
</t>
        </r>
      </text>
    </comment>
    <comment ref="S56" authorId="0">
      <text>
        <r>
          <rPr>
            <sz val="9"/>
            <color indexed="81"/>
            <rFont val="Calibri"/>
            <family val="2"/>
          </rPr>
          <t>Delta Lane Affordable Housing and Grand Gateway Transportation Infrastructure, City of West Sacramento SACOG</t>
        </r>
      </text>
    </comment>
    <comment ref="W56" authorId="0">
      <text>
        <r>
          <rPr>
            <sz val="9"/>
            <color indexed="81"/>
            <rFont val="Calibri"/>
            <family val="2"/>
          </rPr>
          <t>Regional Water Authority Sacramento- Sacramento Regional Water Energy Efficiency Program</t>
        </r>
      </text>
    </comment>
    <comment ref="X56" authorId="0">
      <text>
        <r>
          <rPr>
            <sz val="9"/>
            <color indexed="81"/>
            <rFont val="Calibri"/>
            <family val="2"/>
          </rPr>
          <t>City of Sacramento Department of Utilities District Metered Areas for Water Loss Control</t>
        </r>
      </text>
    </comment>
    <comment ref="E57" authorId="0">
      <text>
        <r>
          <rPr>
            <sz val="9"/>
            <color indexed="81"/>
            <rFont val="Calibri"/>
            <family val="2"/>
          </rPr>
          <t>Ticket Vending Machine Replacement and Expansion, Southern California Regional Rail Authority</t>
        </r>
      </text>
    </comment>
    <comment ref="F57" authorId="0">
      <text>
        <r>
          <rPr>
            <sz val="9"/>
            <color indexed="81"/>
            <rFont val="Calibri"/>
            <family val="2"/>
          </rPr>
          <t>Perris Valley Line, Riverside County Transportation Commission</t>
        </r>
      </text>
    </comment>
    <comment ref="G57" authorId="0">
      <text>
        <r>
          <rPr>
            <sz val="9"/>
            <color indexed="81"/>
            <rFont val="Calibri"/>
            <family val="2"/>
          </rPr>
          <t xml:space="preserve">Downtown Riverside Operating Plan - Vine Street Stop Expansion, Riverside Transit Agency 
</t>
        </r>
      </text>
    </comment>
    <comment ref="H57" authorId="0">
      <text>
        <r>
          <rPr>
            <sz val="9"/>
            <color indexed="81"/>
            <rFont val="Calibri"/>
            <family val="2"/>
          </rPr>
          <t xml:space="preserve">Perris Valley Line Feeder Bus Service - Operating Assistance, Riverside Transit Agency 
</t>
        </r>
      </text>
    </comment>
    <comment ref="P57" authorId="0">
      <text>
        <r>
          <rPr>
            <sz val="9"/>
            <color indexed="81"/>
            <rFont val="Calibri"/>
            <family val="2"/>
          </rPr>
          <t>Purchase of 9 Fuel-Efficient Tier IV Locomotives Project, Southern California Regional Rail Authority</t>
        </r>
      </text>
    </comment>
    <comment ref="S57" authorId="0">
      <text>
        <r>
          <rPr>
            <sz val="9"/>
            <color indexed="81"/>
            <rFont val="Calibri"/>
            <family val="2"/>
          </rPr>
          <t>March Veterans Village                        Coachella Valley Housing Coalition-Riverside</t>
        </r>
      </text>
    </comment>
    <comment ref="W57" authorId="0">
      <text>
        <r>
          <rPr>
            <sz val="9"/>
            <color indexed="81"/>
            <rFont val="Calibri"/>
            <family val="2"/>
          </rPr>
          <t>Santa Ana Watershed Project Authority- Water‐Energy Community Action Network Program</t>
        </r>
      </text>
    </comment>
    <comment ref="AH57" authorId="0">
      <text>
        <r>
          <rPr>
            <sz val="9"/>
            <color indexed="81"/>
            <rFont val="Calibri"/>
            <family val="2"/>
          </rPr>
          <t xml:space="preserve">CR&amp;R Incorporated, Anaerobic Digester Facility Expansion Project </t>
        </r>
      </text>
    </comment>
    <comment ref="W58" authorId="0">
      <text>
        <r>
          <rPr>
            <sz val="9"/>
            <color indexed="81"/>
            <rFont val="Calibri"/>
            <family val="2"/>
          </rPr>
          <t>Elsinore Valley Municipal Water District- Automated Metering Infrastructure DAC Implementation</t>
        </r>
      </text>
    </comment>
    <comment ref="X58" authorId="0">
      <text>
        <r>
          <rPr>
            <sz val="9"/>
            <color indexed="81"/>
            <rFont val="Calibri"/>
            <family val="2"/>
          </rPr>
          <t>Santa Ana Watershed Project Authority- Water‐Energy Community Action Network Program</t>
        </r>
      </text>
    </comment>
    <comment ref="E59" authorId="0">
      <text>
        <r>
          <rPr>
            <sz val="9"/>
            <color indexed="81"/>
            <rFont val="Calibri"/>
            <family val="2"/>
          </rPr>
          <t>Peninsual Corridor Electrification Project, Peninsula Corridor Joint Powers Board</t>
        </r>
      </text>
    </comment>
    <comment ref="F59" authorId="0">
      <text>
        <r>
          <rPr>
            <sz val="9"/>
            <color indexed="81"/>
            <rFont val="Calibri"/>
            <family val="2"/>
          </rPr>
          <t>Train Car Repair and Maintenance project, San Francisco Bay Area Rapid Transit</t>
        </r>
      </text>
    </comment>
    <comment ref="E60" authorId="0">
      <text>
        <r>
          <rPr>
            <sz val="9"/>
            <color indexed="81"/>
            <rFont val="Calibri"/>
            <family val="2"/>
          </rPr>
          <t>Ticket Vending Machine Replacement and Expansion, Southern California Regional Rail Authority</t>
        </r>
      </text>
    </comment>
    <comment ref="P60" authorId="0">
      <text>
        <r>
          <rPr>
            <sz val="9"/>
            <color indexed="81"/>
            <rFont val="Calibri"/>
            <family val="2"/>
          </rPr>
          <t>Pacific Surfliner Transit Transfer Program, Los Angeles-San Diego-San Luis Obispo Rail Corridor Agency</t>
        </r>
      </text>
    </comment>
    <comment ref="Q60" authorId="0">
      <text>
        <r>
          <rPr>
            <sz val="9"/>
            <color indexed="81"/>
            <rFont val="Calibri"/>
            <family val="2"/>
          </rPr>
          <t>Purchase of 9 Fuel-Efficient Tier IV Locomotives Project, Southern California Regional Rail Authority</t>
        </r>
      </text>
    </comment>
    <comment ref="E61" authorId="0">
      <text>
        <r>
          <rPr>
            <sz val="9"/>
            <color indexed="81"/>
            <rFont val="Calibri"/>
            <family val="2"/>
          </rPr>
          <t xml:space="preserve">Route 1 Extension Project, Long Beach Transit 
</t>
        </r>
      </text>
    </comment>
    <comment ref="M61" authorId="0">
      <text>
        <r>
          <rPr>
            <sz val="9"/>
            <color indexed="81"/>
            <rFont val="Calibri"/>
            <family val="2"/>
          </rPr>
          <t>Los Angeles Conservation Corps, Urban and Community Forestry</t>
        </r>
      </text>
    </comment>
    <comment ref="P61" authorId="0">
      <text>
        <r>
          <rPr>
            <sz val="9"/>
            <color indexed="81"/>
            <rFont val="Calibri"/>
            <family val="2"/>
          </rPr>
          <t xml:space="preserve">Willowbrook/Rosa Parks Station &amp; Blue Line Light Rail Operational Improvements Project, Los Angeles County Metropolitan Transportation Authority 
</t>
        </r>
      </text>
    </comment>
    <comment ref="Q61" authorId="0">
      <text>
        <r>
          <rPr>
            <sz val="9"/>
            <color indexed="81"/>
            <rFont val="Calibri"/>
            <family val="2"/>
          </rPr>
          <t>Bravo! Route 560 Rapid Buses, Orange County Transportation Authority</t>
        </r>
      </text>
    </comment>
    <comment ref="E62" authorId="0">
      <text>
        <r>
          <rPr>
            <sz val="9"/>
            <color indexed="81"/>
            <rFont val="Calibri"/>
            <family val="2"/>
          </rPr>
          <t xml:space="preserve">Fare Media Outreach and Educational Program, Victor Valley Transit Authority 
</t>
        </r>
      </text>
    </comment>
    <comment ref="AH62" authorId="0">
      <text>
        <r>
          <rPr>
            <sz val="9"/>
            <color indexed="81"/>
            <rFont val="Calibri"/>
            <family val="2"/>
          </rPr>
          <t>Burrtec Waste Industries, Inc., composting project in Victorville</t>
        </r>
      </text>
    </comment>
    <comment ref="E63" authorId="0">
      <text>
        <r>
          <rPr>
            <sz val="9"/>
            <color indexed="81"/>
            <rFont val="Calibri"/>
            <family val="2"/>
          </rPr>
          <t xml:space="preserve">Purchase/Install Bus Stop Shelters, City of Modesto Transit Division </t>
        </r>
      </text>
    </comment>
    <comment ref="M63" authorId="0">
      <text>
        <r>
          <rPr>
            <sz val="9"/>
            <color indexed="81"/>
            <rFont val="Calibri"/>
            <family val="2"/>
          </rPr>
          <t xml:space="preserve">City of Modesto Forestry Division </t>
        </r>
      </text>
    </comment>
    <comment ref="W63" authorId="0">
      <text>
        <r>
          <rPr>
            <sz val="9"/>
            <color indexed="81"/>
            <rFont val="Calibri"/>
            <family val="2"/>
          </rPr>
          <t>Local Government Commission (San Joaquin Valley)- Water‐Energy Community Action Network</t>
        </r>
      </text>
    </comment>
    <comment ref="AK63" authorId="0">
      <text>
        <r>
          <rPr>
            <sz val="9"/>
            <color indexed="81"/>
            <rFont val="Calibri"/>
            <family val="2"/>
          </rPr>
          <t>Peninsula Plastics Recycling, Inc., PET recycling equipment upgrade</t>
        </r>
      </text>
    </comment>
    <comment ref="E64" authorId="0">
      <text>
        <r>
          <rPr>
            <sz val="9"/>
            <color indexed="81"/>
            <rFont val="Calibri"/>
            <family val="2"/>
          </rPr>
          <t xml:space="preserve">Upgrade Transit Stop, City of Clovis 
</t>
        </r>
      </text>
    </comment>
    <comment ref="F64" authorId="0">
      <text>
        <r>
          <rPr>
            <sz val="9"/>
            <color indexed="81"/>
            <rFont val="Calibri"/>
            <family val="2"/>
          </rPr>
          <t xml:space="preserve">FAX System Capacity Increasing Tripper Service, City of Fresno 
</t>
        </r>
      </text>
    </comment>
    <comment ref="G64" authorId="0">
      <text>
        <r>
          <rPr>
            <sz val="9"/>
            <color indexed="81"/>
            <rFont val="Calibri"/>
            <family val="2"/>
          </rPr>
          <t xml:space="preserve">Green Commuting in Fresno A Zero-Emission Vanpooling and Car Sharing Project within and benefitting Disadvantaged Communities, Fresno County Rural Transit Agency </t>
        </r>
      </text>
    </comment>
    <comment ref="S64" authorId="0">
      <text>
        <r>
          <rPr>
            <sz val="9"/>
            <color indexed="81"/>
            <rFont val="Calibri"/>
            <family val="2"/>
          </rPr>
          <t xml:space="preserve">Vanpool Expansion Project, California Vanpool Authority-Hanford </t>
        </r>
      </text>
    </comment>
    <comment ref="E65" authorId="0">
      <text>
        <r>
          <rPr>
            <sz val="9"/>
            <color indexed="81"/>
            <rFont val="Calibri"/>
            <family val="2"/>
          </rPr>
          <t xml:space="preserve">FAX System Capacity Increasing Tripper Service, City of Fresno 
</t>
        </r>
      </text>
    </comment>
    <comment ref="F65" authorId="0">
      <text>
        <r>
          <rPr>
            <sz val="9"/>
            <color indexed="81"/>
            <rFont val="Calibri"/>
            <family val="2"/>
          </rPr>
          <t xml:space="preserve">Green Commuting in Fresno A Zero-Emission Vanpooling and Car Sharing Project within and benefitting Disadvantaged Communities, Fresno County Rural Transit Agency </t>
        </r>
      </text>
    </comment>
    <comment ref="G65" authorId="0">
      <text>
        <r>
          <rPr>
            <sz val="9"/>
            <color indexed="81"/>
            <rFont val="Calibri"/>
            <family val="2"/>
          </rPr>
          <t xml:space="preserve">Shuttles- San Joaquin, San Joaquin Regional Rail Commission 
</t>
        </r>
      </text>
    </comment>
    <comment ref="M65" authorId="0">
      <text>
        <r>
          <rPr>
            <sz val="9"/>
            <color indexed="81"/>
            <rFont val="Calibri"/>
            <family val="2"/>
          </rPr>
          <t>City of Parlier, Urban and Community Forestry</t>
        </r>
      </text>
    </comment>
    <comment ref="S65" authorId="0">
      <text>
        <r>
          <rPr>
            <sz val="9"/>
            <color indexed="81"/>
            <rFont val="Calibri"/>
            <family val="2"/>
          </rPr>
          <t>Hotel Fresno,  APEC International, LLC Fresno</t>
        </r>
      </text>
    </comment>
    <comment ref="T65" authorId="0">
      <text>
        <r>
          <rPr>
            <sz val="9"/>
            <color indexed="81"/>
            <rFont val="Calibri"/>
            <family val="2"/>
          </rPr>
          <t xml:space="preserve">Vanpool Expansion Project, California Vanpool Authority-Hanford </t>
        </r>
      </text>
    </comment>
    <comment ref="W65" authorId="0">
      <text>
        <r>
          <rPr>
            <sz val="9"/>
            <color indexed="81"/>
            <rFont val="Calibri"/>
            <family val="2"/>
          </rPr>
          <t>City of Orange Cove- 2014 Orange Cove Water Energy Efficiency Program</t>
        </r>
      </text>
    </comment>
    <comment ref="AH65" authorId="0">
      <text>
        <r>
          <rPr>
            <sz val="9"/>
            <color indexed="81"/>
            <rFont val="Calibri"/>
            <family val="2"/>
          </rPr>
          <t>Mid Valley Disposal, Inc., composting project in Kerman</t>
        </r>
      </text>
    </comment>
    <comment ref="AQ65" authorId="1">
      <text>
        <r>
          <rPr>
            <sz val="9"/>
            <color indexed="81"/>
            <rFont val="Tahoma"/>
            <family val="2"/>
          </rPr>
          <t xml:space="preserve">Open Sky Ranch Dairy Digester,
Open Sky Ranch Inc. 
</t>
        </r>
      </text>
    </comment>
    <comment ref="E66" authorId="0">
      <text>
        <r>
          <rPr>
            <sz val="9"/>
            <color indexed="81"/>
            <rFont val="Calibri"/>
            <family val="2"/>
          </rPr>
          <t>Heavy-Duty Transit Vehicle Replacement, City of Union City - Union City Transit</t>
        </r>
      </text>
    </comment>
    <comment ref="F66" authorId="0">
      <text>
        <r>
          <rPr>
            <sz val="9"/>
            <color indexed="81"/>
            <rFont val="Calibri"/>
            <family val="2"/>
          </rPr>
          <t>Train Car Repair and Maintenance project, San Francisco Bay Area Rapid Transit</t>
        </r>
      </text>
    </comment>
    <comment ref="P66" authorId="0">
      <text>
        <r>
          <rPr>
            <sz val="9"/>
            <color indexed="81"/>
            <rFont val="Calibri"/>
            <family val="2"/>
          </rPr>
          <t xml:space="preserve">Travel Time Reduction Project, Capitol Corridor Joint Powers Authority 
</t>
        </r>
      </text>
    </comment>
    <comment ref="S66" authorId="0">
      <text>
        <r>
          <rPr>
            <sz val="9"/>
            <color indexed="81"/>
            <rFont val="Calibri"/>
            <family val="2"/>
          </rPr>
          <t>Hayward Senior Apartments, Meta Housing Corporation- Hayward</t>
        </r>
      </text>
    </comment>
    <comment ref="T66" authorId="0">
      <text>
        <r>
          <rPr>
            <sz val="9"/>
            <color indexed="81"/>
            <rFont val="Calibri"/>
            <family val="2"/>
          </rPr>
          <t>Central Commons             Habitat for Humanity- Fremont</t>
        </r>
      </text>
    </comment>
    <comment ref="E68" authorId="0">
      <text>
        <r>
          <rPr>
            <sz val="9"/>
            <color indexed="81"/>
            <rFont val="Calibri"/>
            <family val="2"/>
          </rPr>
          <t xml:space="preserve">Culver City Bus Line 6 Rapid Service, City of Culver City 
</t>
        </r>
      </text>
    </comment>
    <comment ref="F68" authorId="0">
      <text>
        <r>
          <rPr>
            <sz val="9"/>
            <color indexed="81"/>
            <rFont val="Calibri"/>
            <family val="2"/>
          </rPr>
          <t xml:space="preserve">Fixed Route Bus Transit Operations, City of Santa Monica's Big Blue Bus
</t>
        </r>
      </text>
    </comment>
    <comment ref="M68" authorId="0">
      <text>
        <r>
          <rPr>
            <sz val="9"/>
            <color indexed="81"/>
            <rFont val="Calibri"/>
            <family val="2"/>
          </rPr>
          <t xml:space="preserve">City of Los Angeles, LA Sanitation </t>
        </r>
      </text>
    </comment>
    <comment ref="S68" authorId="0">
      <text>
        <r>
          <rPr>
            <sz val="9"/>
            <color indexed="81"/>
            <rFont val="Calibri"/>
            <family val="2"/>
          </rPr>
          <t xml:space="preserve">Crenshaw Villas, American Communities, LLC,  Los Angeles SCAG </t>
        </r>
      </text>
    </comment>
    <comment ref="E69" authorId="0">
      <text>
        <r>
          <rPr>
            <sz val="9"/>
            <color indexed="81"/>
            <rFont val="Calibri"/>
            <family val="2"/>
          </rPr>
          <t>Ticket Vending Machine Replacement and Expansion, Southern California Regional Rail Authority</t>
        </r>
      </text>
    </comment>
    <comment ref="P69" authorId="0">
      <text>
        <r>
          <rPr>
            <sz val="9"/>
            <color indexed="81"/>
            <rFont val="Calibri"/>
            <family val="2"/>
          </rPr>
          <t>Purchase of 9 Fuel-Efficient Tier IV Locomotives Project, Southern California Regional Rail Authority</t>
        </r>
      </text>
    </comment>
    <comment ref="E70" authorId="0">
      <text>
        <r>
          <rPr>
            <sz val="9"/>
            <color indexed="81"/>
            <rFont val="Calibri"/>
            <family val="2"/>
          </rPr>
          <t xml:space="preserve">Free Ride Day for Transit Buses, City of Arvin 
</t>
        </r>
      </text>
    </comment>
    <comment ref="F70" authorId="0">
      <text>
        <r>
          <rPr>
            <sz val="9"/>
            <color indexed="81"/>
            <rFont val="Calibri"/>
            <family val="2"/>
          </rPr>
          <t xml:space="preserve">Bus Shelters with Solar Lighting, City of Delano 
</t>
        </r>
      </text>
    </comment>
    <comment ref="G70" authorId="0">
      <text>
        <r>
          <rPr>
            <sz val="9"/>
            <color indexed="81"/>
            <rFont val="Calibri"/>
            <family val="2"/>
          </rPr>
          <t>Electric Bus, City of Shafter</t>
        </r>
      </text>
    </comment>
    <comment ref="H70" authorId="0">
      <text>
        <r>
          <rPr>
            <sz val="9"/>
            <color indexed="81"/>
            <rFont val="Calibri"/>
            <family val="2"/>
          </rPr>
          <t xml:space="preserve">Bus Voucher Program, City of Wasco 
</t>
        </r>
      </text>
    </comment>
    <comment ref="I70" authorId="0">
      <text>
        <r>
          <rPr>
            <sz val="9"/>
            <color indexed="81"/>
            <rFont val="Calibri"/>
            <family val="2"/>
          </rPr>
          <t xml:space="preserve">Operating Assistance- Expansion, Golden Empire Transit District 
</t>
        </r>
      </text>
    </comment>
    <comment ref="J70" authorId="0">
      <text>
        <r>
          <rPr>
            <sz val="9"/>
            <color indexed="81"/>
            <rFont val="Calibri"/>
            <family val="2"/>
          </rPr>
          <t xml:space="preserve">Bus Stop Enhancements, Kern Regional Transit
</t>
        </r>
      </text>
    </comment>
    <comment ref="K70" authorId="0">
      <text>
        <r>
          <rPr>
            <sz val="9"/>
            <color indexed="81"/>
            <rFont val="Calibri"/>
            <family val="2"/>
          </rPr>
          <t xml:space="preserve">Bus Stop Enhancements - McFarland &amp; Tehachapi, Kern Regional Transit 
</t>
        </r>
      </text>
    </comment>
    <comment ref="L70" authorId="0">
      <text>
        <r>
          <rPr>
            <sz val="9"/>
            <color indexed="81"/>
            <rFont val="Calibri"/>
            <family val="2"/>
          </rPr>
          <t xml:space="preserve">
Route Expansion, Kings Co. Area Public Transit Agency </t>
        </r>
      </text>
    </comment>
    <comment ref="S70" authorId="0">
      <text>
        <r>
          <rPr>
            <sz val="9"/>
            <color indexed="81"/>
            <rFont val="Calibri"/>
            <family val="2"/>
          </rPr>
          <t xml:space="preserve">Vanpool Expansion Project, California Vanpool Authority-Hanford </t>
        </r>
      </text>
    </comment>
    <comment ref="W70" authorId="0">
      <text>
        <r>
          <rPr>
            <sz val="9"/>
            <color indexed="81"/>
            <rFont val="Calibri"/>
            <family val="2"/>
          </rPr>
          <t>City of Bakersfield- Smart Irrigation Controller Project</t>
        </r>
      </text>
    </comment>
    <comment ref="AQ70" authorId="1">
      <text>
        <r>
          <rPr>
            <sz val="9"/>
            <color indexed="81"/>
            <rFont val="Tahoma"/>
            <family val="2"/>
          </rPr>
          <t xml:space="preserve">Verwey-Hanford Dairy Digester,
Philip Verwey Farms 
</t>
        </r>
      </text>
    </comment>
    <comment ref="AR70" authorId="1">
      <text>
        <r>
          <rPr>
            <sz val="9"/>
            <color indexed="81"/>
            <rFont val="Tahoma"/>
            <family val="2"/>
          </rPr>
          <t xml:space="preserve">West-Star North Dairy Biogas Project,
ABEC #2 LLC dba West-Star North Dairy Biogas 
</t>
        </r>
      </text>
    </comment>
    <comment ref="E71" authorId="0">
      <text>
        <r>
          <rPr>
            <sz val="9"/>
            <color indexed="81"/>
            <rFont val="Calibri"/>
            <family val="2"/>
          </rPr>
          <t xml:space="preserve">Fixed Route Bus Transit Operations, City of Santa Monica's Big Blue Bus
</t>
        </r>
      </text>
    </comment>
    <comment ref="P71" authorId="0">
      <text>
        <r>
          <rPr>
            <sz val="9"/>
            <color indexed="81"/>
            <rFont val="Calibri"/>
            <family val="2"/>
          </rPr>
          <t xml:space="preserve">Willowbrook/Rosa Parks Station &amp; Blue Line Light Rail Operational Improvements Project, Los Angeles County Metropolitan Transportation Authority 
</t>
        </r>
      </text>
    </comment>
    <comment ref="S71" authorId="0">
      <text>
        <r>
          <rPr>
            <sz val="9"/>
            <color indexed="81"/>
            <rFont val="Calibri"/>
            <family val="2"/>
          </rPr>
          <t xml:space="preserve">MacArthur Park Apartments Phase B, 
McCormack Baron Salaza, -Los Angeles-SCAG
</t>
        </r>
      </text>
    </comment>
    <comment ref="AK71" authorId="0">
      <text>
        <r>
          <rPr>
            <sz val="9"/>
            <color indexed="81"/>
            <rFont val="Calibri"/>
            <family val="2"/>
          </rPr>
          <t xml:space="preserve">Command Packaging, reusable bag production project  </t>
        </r>
      </text>
    </comment>
    <comment ref="E72" authorId="0">
      <text>
        <r>
          <rPr>
            <sz val="9"/>
            <color indexed="81"/>
            <rFont val="Calibri"/>
            <family val="2"/>
          </rPr>
          <t>Ticket Vending Machine Replacement and Expansion, Southern California Regional Rail Authority</t>
        </r>
      </text>
    </comment>
    <comment ref="P72" authorId="0">
      <text>
        <r>
          <rPr>
            <sz val="9"/>
            <color indexed="81"/>
            <rFont val="Calibri"/>
            <family val="2"/>
          </rPr>
          <t>Purchase of 9 Fuel-Efficient Tier IV Locomotives Project, Southern California Regional Rail Authority</t>
        </r>
      </text>
    </comment>
    <comment ref="W72" authorId="0">
      <text>
        <r>
          <rPr>
            <sz val="9"/>
            <color indexed="81"/>
            <rFont val="Calibri"/>
            <family val="2"/>
          </rPr>
          <t>East Valley Water District- Advanced Metering Infrastructure Pilot Implementation Project</t>
        </r>
      </text>
    </comment>
    <comment ref="X72" authorId="0">
      <text>
        <r>
          <rPr>
            <sz val="9"/>
            <color indexed="81"/>
            <rFont val="Calibri"/>
            <family val="2"/>
          </rPr>
          <t>Santa Ana Watershed Project Authority- Water‐Energy Community Action Network Program</t>
        </r>
      </text>
    </comment>
    <comment ref="AD72" authorId="0">
      <text>
        <r>
          <rPr>
            <sz val="9"/>
            <color indexed="81"/>
            <rFont val="Calibri"/>
            <family val="2"/>
          </rPr>
          <t>Free Ride Day Marketing project, Mt. Area Regional Transit Agency</t>
        </r>
      </text>
    </comment>
    <comment ref="E73" authorId="0">
      <text>
        <r>
          <rPr>
            <sz val="9"/>
            <color indexed="81"/>
            <rFont val="Calibri"/>
            <family val="2"/>
          </rPr>
          <t>N. 1st Street Light Rail Improvements, Santa Clara Valley Transportation Authority</t>
        </r>
      </text>
    </comment>
    <comment ref="F73" authorId="0">
      <text>
        <r>
          <rPr>
            <sz val="9"/>
            <color indexed="81"/>
            <rFont val="Calibri"/>
            <family val="2"/>
          </rPr>
          <t>Transit Assitance Program, Santa Clara Valley Transportation Authority</t>
        </r>
      </text>
    </comment>
    <comment ref="M73" authorId="0">
      <text>
        <r>
          <rPr>
            <sz val="9"/>
            <color indexed="81"/>
            <rFont val="Calibri"/>
            <family val="2"/>
          </rPr>
          <t>Our City Forest, Urban and Community Forestry</t>
        </r>
      </text>
    </comment>
    <comment ref="P73" authorId="0">
      <text>
        <r>
          <rPr>
            <sz val="9"/>
            <color indexed="81"/>
            <rFont val="Calibri"/>
            <family val="2"/>
          </rPr>
          <t xml:space="preserve">Monterey Bay Operations &amp; Maintenance Facility/Salinas Transit Service Project, Monterey-Salinas Transit </t>
        </r>
      </text>
    </comment>
    <comment ref="S73" authorId="0">
      <text>
        <r>
          <rPr>
            <sz val="9"/>
            <color indexed="81"/>
            <rFont val="Calibri"/>
            <family val="2"/>
          </rPr>
          <t xml:space="preserve">Vanpool Expansion Project, California Vanpool Authority-Hanford </t>
        </r>
      </text>
    </comment>
    <comment ref="W73" authorId="0">
      <text>
        <r>
          <rPr>
            <sz val="9"/>
            <color indexed="81"/>
            <rFont val="Calibri"/>
            <family val="2"/>
          </rPr>
          <t>Ecology Action- WaterLink: A program of Ecology Action in collaboration with the SCVWD &amp; the CCCs</t>
        </r>
      </text>
    </comment>
    <comment ref="Z73" authorId="0">
      <text>
        <r>
          <rPr>
            <sz val="9"/>
            <color indexed="81"/>
            <rFont val="Calibri"/>
            <family val="2"/>
          </rPr>
          <t>Blue Carbon at Elkhorn Slough: Increasing Regional Carbon Sequestration through Salt Marsh Restoration</t>
        </r>
      </text>
    </comment>
    <comment ref="E74" authorId="0">
      <text>
        <r>
          <rPr>
            <sz val="9"/>
            <color indexed="81"/>
            <rFont val="Calibri"/>
            <family val="2"/>
          </rPr>
          <t xml:space="preserve">Division 3 Re-Opening for Service Expansion, Alemda-Contra Costa Transit District - AC </t>
        </r>
      </text>
    </comment>
    <comment ref="F74" authorId="0">
      <text>
        <r>
          <rPr>
            <sz val="9"/>
            <color indexed="81"/>
            <rFont val="Calibri"/>
            <family val="2"/>
          </rPr>
          <t>Train Car Repair and Maintenance project, San Francisco Bay Area Rapid Transit</t>
        </r>
      </text>
    </comment>
    <comment ref="G74" authorId="0">
      <text>
        <r>
          <rPr>
            <sz val="9"/>
            <color indexed="81"/>
            <rFont val="Calibri"/>
            <family val="2"/>
          </rPr>
          <t xml:space="preserve">
Expanded service route 11, Western Contra Costa Transit Authority 
</t>
        </r>
      </text>
    </comment>
    <comment ref="M74" authorId="0">
      <text>
        <r>
          <rPr>
            <sz val="9"/>
            <color indexed="81"/>
            <rFont val="Calibri"/>
            <family val="2"/>
          </rPr>
          <t>Urban Releaf, Urban and Community Forestry</t>
        </r>
      </text>
    </comment>
    <comment ref="N74" authorId="0">
      <text>
        <r>
          <rPr>
            <sz val="9"/>
            <color indexed="81"/>
            <rFont val="Calibri"/>
            <family val="2"/>
          </rPr>
          <t>Keep Oakland Beautiful, Urban and Community Forestry</t>
        </r>
      </text>
    </comment>
    <comment ref="O74" authorId="0">
      <text>
        <r>
          <rPr>
            <sz val="9"/>
            <color indexed="81"/>
            <rFont val="Calibri"/>
            <family val="2"/>
          </rPr>
          <t xml:space="preserve">
City of Richmond, Urban and Community Forestry</t>
        </r>
      </text>
    </comment>
    <comment ref="P74" authorId="0">
      <text>
        <r>
          <rPr>
            <sz val="9"/>
            <color indexed="81"/>
            <rFont val="Calibri"/>
            <family val="2"/>
          </rPr>
          <t xml:space="preserve">Travel Time Reduction Project, Capitol Corridor Joint Powers Authority 
</t>
        </r>
      </text>
    </comment>
    <comment ref="S74" authorId="0">
      <text>
        <r>
          <rPr>
            <sz val="9"/>
            <color indexed="81"/>
            <rFont val="Calibri"/>
            <family val="2"/>
          </rPr>
          <t>3706 San Pablo Avenue            EAH Inc. Emeryville - MTC</t>
        </r>
      </text>
    </comment>
    <comment ref="T74" authorId="0">
      <text>
        <r>
          <rPr>
            <sz val="9"/>
            <color indexed="81"/>
            <rFont val="Calibri"/>
            <family val="2"/>
          </rPr>
          <t>El Cerrito Senior Mixed Use Apartments          Eden Housing, Inc.</t>
        </r>
      </text>
    </comment>
    <comment ref="U74" authorId="0">
      <text>
        <r>
          <rPr>
            <sz val="9"/>
            <color indexed="81"/>
            <rFont val="Calibri"/>
            <family val="2"/>
          </rPr>
          <t>Miraflores Senior Housing,  Eden Housing, Inc. - Richmond</t>
        </r>
      </text>
    </comment>
    <comment ref="AD74" authorId="0">
      <text>
        <r>
          <rPr>
            <sz val="9"/>
            <color indexed="81"/>
            <rFont val="Calibri"/>
            <family val="2"/>
          </rPr>
          <t xml:space="preserve">Martinez Shuttle Operations funds for new service linking downtown Martinez and shopping and social services, Central Contra Costa Transit Authority </t>
        </r>
      </text>
    </comment>
    <comment ref="AE74" authorId="0">
      <text>
        <r>
          <rPr>
            <sz val="9"/>
            <color indexed="81"/>
            <rFont val="Calibri"/>
            <family val="2"/>
          </rPr>
          <t>Expanded Service Route 201 to expand hours and frequency of service from disadvantaged communities to public services, Eastern Contra Costa Transit Authority</t>
        </r>
      </text>
    </comment>
    <comment ref="E75" authorId="0">
      <text>
        <r>
          <rPr>
            <sz val="9"/>
            <color indexed="81"/>
            <rFont val="Calibri"/>
            <family val="2"/>
          </rPr>
          <t>Peninsual Corridor Electrification Project, Peninsula Corridor Joint Powers Board</t>
        </r>
      </text>
    </comment>
    <comment ref="F75" authorId="0">
      <text>
        <r>
          <rPr>
            <sz val="9"/>
            <color indexed="81"/>
            <rFont val="Calibri"/>
            <family val="2"/>
          </rPr>
          <t>Train Car Repair and Maintenance project, San Francisco Bay Area Rapid Transit</t>
        </r>
      </text>
    </comment>
    <comment ref="G75" authorId="0">
      <text>
        <r>
          <rPr>
            <sz val="9"/>
            <color indexed="81"/>
            <rFont val="Calibri"/>
            <family val="2"/>
          </rPr>
          <t>Expanded Service for the 38-R Geary and 44-O'Shaughnessy Lines, SF Municipal Transportation Agency</t>
        </r>
      </text>
    </comment>
    <comment ref="P75" authorId="0">
      <text>
        <r>
          <rPr>
            <sz val="9"/>
            <color indexed="81"/>
            <rFont val="Calibri"/>
            <family val="2"/>
          </rPr>
          <t xml:space="preserve">Expanding Light Rail Vehicle Fleet Project,
San Francisco MTA </t>
        </r>
      </text>
    </comment>
    <comment ref="E76" authorId="0">
      <text>
        <r>
          <rPr>
            <sz val="9"/>
            <color indexed="81"/>
            <rFont val="Calibri"/>
            <family val="2"/>
          </rPr>
          <t>Ticket Vending Machine Replacement and Expansion, Southern California Regional Rail Authority</t>
        </r>
      </text>
    </comment>
    <comment ref="P76" authorId="0">
      <text>
        <r>
          <rPr>
            <sz val="9"/>
            <color indexed="81"/>
            <rFont val="Calibri"/>
            <family val="2"/>
          </rPr>
          <t>Pacific Surfliner Transit Transfer Program, Los Angeles-San Diego-San Luis Obispo Rail Corridor Agency</t>
        </r>
      </text>
    </comment>
    <comment ref="Q76" authorId="0">
      <text>
        <r>
          <rPr>
            <sz val="9"/>
            <color indexed="81"/>
            <rFont val="Calibri"/>
            <family val="2"/>
          </rPr>
          <t>Purchase of 9 Fuel-Efficient Tier IV Locomotives Project, Southern California Regional Rail Authority</t>
        </r>
      </text>
    </comment>
    <comment ref="W76" authorId="0">
      <text>
        <r>
          <rPr>
            <sz val="9"/>
            <color indexed="81"/>
            <rFont val="Calibri"/>
            <family val="2"/>
          </rPr>
          <t>Irvine Ranch Water District IRWD- IRWD Water and Energy Residential Resource Savings Program</t>
        </r>
      </text>
    </comment>
    <comment ref="AD76" authorId="0">
      <text>
        <r>
          <rPr>
            <sz val="9"/>
            <color indexed="81"/>
            <rFont val="Calibri"/>
            <family val="2"/>
          </rPr>
          <t xml:space="preserve">Fare and Transit Rider Promotion/Outreach Marketing and community outreach with discount fares over 6-12 month period. Orange County Transportation Authority </t>
        </r>
      </text>
    </comment>
    <comment ref="E77" authorId="0">
      <text>
        <r>
          <rPr>
            <sz val="9"/>
            <color indexed="81"/>
            <rFont val="Calibri"/>
            <family val="2"/>
          </rPr>
          <t xml:space="preserve">Access to Transit Improvements, San Diego Metropolitan Transit System 
</t>
        </r>
      </text>
    </comment>
    <comment ref="E78" authorId="0">
      <text>
        <r>
          <rPr>
            <sz val="9"/>
            <color indexed="81"/>
            <rFont val="Calibri"/>
            <family val="2"/>
          </rPr>
          <t xml:space="preserve">Access to Transit Improvements, San Diego Metropolitan Transit System 
</t>
        </r>
      </text>
    </comment>
    <comment ref="M78" authorId="0">
      <text>
        <r>
          <rPr>
            <sz val="9"/>
            <color indexed="81"/>
            <rFont val="Calibri"/>
            <family val="2"/>
          </rPr>
          <t>Tree San Diego, Urban and Community Forestry</t>
        </r>
      </text>
    </comment>
    <comment ref="N78" authorId="0">
      <text>
        <r>
          <rPr>
            <sz val="9"/>
            <color indexed="81"/>
            <rFont val="Calibri"/>
            <family val="2"/>
          </rPr>
          <t>National City, Urban and Community Forestry</t>
        </r>
      </text>
    </comment>
    <comment ref="O78" authorId="0">
      <text>
        <r>
          <rPr>
            <sz val="9"/>
            <color indexed="81"/>
            <rFont val="Calibri"/>
            <family val="2"/>
          </rPr>
          <t>City of San Diego, Urban and Community Forestry</t>
        </r>
      </text>
    </comment>
    <comment ref="P78" authorId="0">
      <text>
        <r>
          <rPr>
            <sz val="9"/>
            <color indexed="81"/>
            <rFont val="Calibri"/>
            <family val="2"/>
          </rPr>
          <t xml:space="preserve">South Bay Bus Rapid Transit Project
San Diego Association of Governments 
</t>
        </r>
      </text>
    </comment>
    <comment ref="Q78" authorId="0">
      <text>
        <r>
          <rPr>
            <sz val="9"/>
            <color indexed="81"/>
            <rFont val="Calibri"/>
            <family val="2"/>
          </rPr>
          <t>Trolley Capacity Improvements Project, San Diego Metropolitan Transit System</t>
        </r>
      </text>
    </comment>
    <comment ref="S78" authorId="0">
      <text>
        <r>
          <rPr>
            <sz val="9"/>
            <color indexed="81"/>
            <rFont val="Calibri"/>
            <family val="2"/>
          </rPr>
          <t xml:space="preserve">South Bay Bus Rapid Transit (BRT) Project,                  San Diego Association of Governments-Chula Vista </t>
        </r>
      </text>
    </comment>
    <comment ref="E79" authorId="0">
      <text>
        <r>
          <rPr>
            <sz val="9"/>
            <color indexed="81"/>
            <rFont val="Calibri"/>
            <family val="2"/>
          </rPr>
          <t>Ticket Vending Machine Replacement and Expansion, Southern California Regional Rail Authority</t>
        </r>
      </text>
    </comment>
    <comment ref="P79" authorId="0">
      <text>
        <r>
          <rPr>
            <sz val="9"/>
            <color indexed="81"/>
            <rFont val="Calibri"/>
            <family val="2"/>
          </rPr>
          <t>Pacific Surfliner Transit Transfer Program, Los Angeles-San Diego-San Luis Obispo Rail Corridor Agency</t>
        </r>
      </text>
    </comment>
    <comment ref="Q79" authorId="0">
      <text>
        <r>
          <rPr>
            <sz val="9"/>
            <color indexed="81"/>
            <rFont val="Calibri"/>
            <family val="2"/>
          </rPr>
          <t>Purchase of 9 Fuel-Efficient Tier IV Locomotives Project, Southern California Regional Rail Authority</t>
        </r>
      </text>
    </comment>
    <comment ref="E80" authorId="0">
      <text>
        <r>
          <rPr>
            <sz val="9"/>
            <color indexed="81"/>
            <rFont val="Calibri"/>
            <family val="2"/>
          </rPr>
          <t xml:space="preserve">Increase Awareness of Transit System, Santa Barbara County Association of Gov
</t>
        </r>
      </text>
    </comment>
    <comment ref="F80" authorId="0">
      <text>
        <r>
          <rPr>
            <sz val="9"/>
            <color indexed="81"/>
            <rFont val="Calibri"/>
            <family val="2"/>
          </rPr>
          <t xml:space="preserve">Peak-Period Frequency Improvement Service
Santa Barbara Metro Transit Dist
</t>
        </r>
      </text>
    </comment>
    <comment ref="G80" authorId="0">
      <text>
        <r>
          <rPr>
            <sz val="9"/>
            <color indexed="81"/>
            <rFont val="Calibri"/>
            <family val="2"/>
          </rPr>
          <t>Ticket Vending Machine Replacement and Expansion, Southern California Regional Rail Authority</t>
        </r>
      </text>
    </comment>
    <comment ref="P80" authorId="0">
      <text>
        <r>
          <rPr>
            <sz val="9"/>
            <color indexed="81"/>
            <rFont val="Calibri"/>
            <family val="2"/>
          </rPr>
          <t>Pacific Surfliner Transit Transfer Program, Los Angeles-San Diego-San Luis Obispo Rail Corridor Agency</t>
        </r>
      </text>
    </comment>
    <comment ref="Q80" authorId="0">
      <text>
        <r>
          <rPr>
            <sz val="9"/>
            <color indexed="81"/>
            <rFont val="Calibri"/>
            <family val="2"/>
          </rPr>
          <t>Purchase of 9 Fuel-Efficient Tier IV Locomotives Project, Southern California Regional Rail Authority</t>
        </r>
      </text>
    </comment>
    <comment ref="Z80" authorId="0">
      <text>
        <r>
          <rPr>
            <sz val="9"/>
            <color indexed="81"/>
            <rFont val="Calibri"/>
            <family val="2"/>
          </rPr>
          <t xml:space="preserve">North Campus Open Space Wetlands Restoration, Regents of UC Santa Barbara </t>
        </r>
      </text>
    </comment>
    <comment ref="E81" authorId="0">
      <text>
        <r>
          <rPr>
            <sz val="9"/>
            <color indexed="81"/>
            <rFont val="Calibri"/>
            <family val="2"/>
          </rPr>
          <t>Reduce Fare Project for Medocino College Students, Mendocino Transit Authority</t>
        </r>
      </text>
    </comment>
    <comment ref="F81" authorId="0">
      <text>
        <r>
          <rPr>
            <sz val="9"/>
            <color indexed="81"/>
            <rFont val="Calibri"/>
            <family val="2"/>
          </rPr>
          <t>Increase Awareness of Transit System, Trinity County Transit</t>
        </r>
      </text>
    </comment>
    <comment ref="M81" authorId="0">
      <text>
        <r>
          <rPr>
            <sz val="9"/>
            <color indexed="81"/>
            <rFont val="Calibri"/>
            <family val="2"/>
          </rPr>
          <t>Jacoby Creek, Forest Legacy</t>
        </r>
      </text>
    </comment>
    <comment ref="N81" authorId="0">
      <text>
        <r>
          <rPr>
            <sz val="9"/>
            <color indexed="81"/>
            <rFont val="Calibri"/>
            <family val="2"/>
          </rPr>
          <t>Jolly Giant Creek, Forest Legacy</t>
        </r>
      </text>
    </comment>
    <comment ref="P81" authorId="0">
      <text>
        <r>
          <rPr>
            <sz val="9"/>
            <color indexed="81"/>
            <rFont val="Calibri"/>
            <family val="2"/>
          </rPr>
          <t xml:space="preserve">SMART Rail Car Capacity Project, Sonoma-Marin Area Rail Transit District 
</t>
        </r>
      </text>
    </comment>
    <comment ref="W81" authorId="0">
      <text>
        <r>
          <rPr>
            <sz val="9"/>
            <color indexed="81"/>
            <rFont val="Calibri"/>
            <family val="2"/>
          </rPr>
          <t>City of Santa Rosa- Santa Rosa Efficient Fixtures Direct Installation Program</t>
        </r>
      </text>
    </comment>
  </commentList>
</comments>
</file>

<file path=xl/sharedStrings.xml><?xml version="1.0" encoding="utf-8"?>
<sst xmlns="http://schemas.openxmlformats.org/spreadsheetml/2006/main" count="271" uniqueCount="228">
  <si>
    <t>Member Last</t>
  </si>
  <si>
    <t>Member First</t>
  </si>
  <si>
    <t>District</t>
  </si>
  <si>
    <t>Gaines</t>
  </si>
  <si>
    <t>Ted</t>
  </si>
  <si>
    <t>McGuire</t>
  </si>
  <si>
    <t>Mike</t>
  </si>
  <si>
    <t>Wolk</t>
  </si>
  <si>
    <t>Lois</t>
  </si>
  <si>
    <t>Nielsen</t>
  </si>
  <si>
    <t>Jim</t>
  </si>
  <si>
    <t>Galgiani</t>
  </si>
  <si>
    <t>Cathleen</t>
  </si>
  <si>
    <t>Pan</t>
  </si>
  <si>
    <t>Richard</t>
  </si>
  <si>
    <t>Berryhill</t>
  </si>
  <si>
    <t>Tom</t>
  </si>
  <si>
    <t>Hancock</t>
  </si>
  <si>
    <t>Loni</t>
  </si>
  <si>
    <t>Wieckowski</t>
  </si>
  <si>
    <t>Bob</t>
  </si>
  <si>
    <t>Leno</t>
  </si>
  <si>
    <t>Mark</t>
  </si>
  <si>
    <t>Canella</t>
  </si>
  <si>
    <t>Anthony</t>
  </si>
  <si>
    <t>Hill</t>
  </si>
  <si>
    <t>Jerry</t>
  </si>
  <si>
    <t xml:space="preserve">Vidak </t>
  </si>
  <si>
    <t>Andy</t>
  </si>
  <si>
    <t>Beall</t>
  </si>
  <si>
    <t>Fuller</t>
  </si>
  <si>
    <t>Jean</t>
  </si>
  <si>
    <t>Monning</t>
  </si>
  <si>
    <t>Bill</t>
  </si>
  <si>
    <t>Hertzberg</t>
  </si>
  <si>
    <t>Jackson</t>
  </si>
  <si>
    <t>Hannah-Beth</t>
  </si>
  <si>
    <t>Leyva</t>
  </si>
  <si>
    <t>Connie</t>
  </si>
  <si>
    <t xml:space="preserve">Hernandez </t>
  </si>
  <si>
    <t>Edward</t>
  </si>
  <si>
    <t>Morrell</t>
  </si>
  <si>
    <t>de León</t>
  </si>
  <si>
    <t>Kevin</t>
  </si>
  <si>
    <t>Liu</t>
  </si>
  <si>
    <t>Carol</t>
  </si>
  <si>
    <t>Allen</t>
  </si>
  <si>
    <t>Ben</t>
  </si>
  <si>
    <t>Pavley</t>
  </si>
  <si>
    <t>Fran</t>
  </si>
  <si>
    <t>Stone</t>
  </si>
  <si>
    <t>Jeff</t>
  </si>
  <si>
    <t>Huff</t>
  </si>
  <si>
    <t>Robert</t>
  </si>
  <si>
    <t>Mitchell</t>
  </si>
  <si>
    <t>Holly</t>
  </si>
  <si>
    <t>Roth</t>
  </si>
  <si>
    <t>Mendoza</t>
  </si>
  <si>
    <t>Tony</t>
  </si>
  <si>
    <t>Lara</t>
  </si>
  <si>
    <t>Ricardo</t>
  </si>
  <si>
    <t>Nguyen</t>
  </si>
  <si>
    <t>Janet</t>
  </si>
  <si>
    <t>Hall</t>
  </si>
  <si>
    <t>Isadore</t>
  </si>
  <si>
    <t>Bates</t>
  </si>
  <si>
    <t>Patricia</t>
  </si>
  <si>
    <t>Anderson</t>
  </si>
  <si>
    <t>Joel</t>
  </si>
  <si>
    <t>Block</t>
  </si>
  <si>
    <t>Marty</t>
  </si>
  <si>
    <t>Hueso</t>
  </si>
  <si>
    <t>Dahle</t>
  </si>
  <si>
    <t>Brian</t>
  </si>
  <si>
    <t>Wood</t>
  </si>
  <si>
    <t>Gallagher</t>
  </si>
  <si>
    <t>James</t>
  </si>
  <si>
    <t>Dodd</t>
  </si>
  <si>
    <t>Bigelow</t>
  </si>
  <si>
    <t>Frank</t>
  </si>
  <si>
    <t>Beth</t>
  </si>
  <si>
    <t>McCarty</t>
  </si>
  <si>
    <t>Cooley</t>
  </si>
  <si>
    <t>Ken</t>
  </si>
  <si>
    <t>Cooper</t>
  </si>
  <si>
    <t>Levine</t>
  </si>
  <si>
    <t>Marc</t>
  </si>
  <si>
    <t>Frazier</t>
  </si>
  <si>
    <t>Olsen</t>
  </si>
  <si>
    <t>Kristin</t>
  </si>
  <si>
    <t>Eggman</t>
  </si>
  <si>
    <t>Susan</t>
  </si>
  <si>
    <t>Bonilla</t>
  </si>
  <si>
    <t>Thurmond</t>
  </si>
  <si>
    <t>Baker</t>
  </si>
  <si>
    <t>Catharine</t>
  </si>
  <si>
    <t>Chiu</t>
  </si>
  <si>
    <t>David</t>
  </si>
  <si>
    <t>Bonta</t>
  </si>
  <si>
    <t>Rob</t>
  </si>
  <si>
    <t>Ting</t>
  </si>
  <si>
    <t>Phil</t>
  </si>
  <si>
    <t xml:space="preserve">Quirk </t>
  </si>
  <si>
    <t>Gray</t>
  </si>
  <si>
    <t>Adam</t>
  </si>
  <si>
    <t>Mullin</t>
  </si>
  <si>
    <t>Patterson</t>
  </si>
  <si>
    <t>Gordon</t>
  </si>
  <si>
    <t>Rich</t>
  </si>
  <si>
    <t>Chu</t>
  </si>
  <si>
    <t>Kansen</t>
  </si>
  <si>
    <t>Mathis</t>
  </si>
  <si>
    <t>Devon</t>
  </si>
  <si>
    <t>Campos</t>
  </si>
  <si>
    <t>Nora</t>
  </si>
  <si>
    <t xml:space="preserve">Low </t>
  </si>
  <si>
    <t>Evan</t>
  </si>
  <si>
    <t>Alejo</t>
  </si>
  <si>
    <t>Luis</t>
  </si>
  <si>
    <t>Perea</t>
  </si>
  <si>
    <t>Henry</t>
  </si>
  <si>
    <t>Salas</t>
  </si>
  <si>
    <t>Rudy</t>
  </si>
  <si>
    <t>Obernolte</t>
  </si>
  <si>
    <t>Jay</t>
  </si>
  <si>
    <t>Grove</t>
  </si>
  <si>
    <t>Shannon</t>
  </si>
  <si>
    <t>Achadjian</t>
  </si>
  <si>
    <t>Katcho</t>
  </si>
  <si>
    <t>Lackey</t>
  </si>
  <si>
    <t>Williams</t>
  </si>
  <si>
    <t>Das</t>
  </si>
  <si>
    <t>Wilk</t>
  </si>
  <si>
    <t>Scott</t>
  </si>
  <si>
    <t>Lopez</t>
  </si>
  <si>
    <t>Patty</t>
  </si>
  <si>
    <t>Steinorth</t>
  </si>
  <si>
    <t>Holden</t>
  </si>
  <si>
    <t>Chris</t>
  </si>
  <si>
    <t>Mayes</t>
  </si>
  <si>
    <t>Chad</t>
  </si>
  <si>
    <t>Gatto</t>
  </si>
  <si>
    <t>Irwin</t>
  </si>
  <si>
    <t>Jacqui</t>
  </si>
  <si>
    <t>Dababneh</t>
  </si>
  <si>
    <t>Matt</t>
  </si>
  <si>
    <t>Nazarian</t>
  </si>
  <si>
    <t>Adrin</t>
  </si>
  <si>
    <t>Brown</t>
  </si>
  <si>
    <t>Cheryl</t>
  </si>
  <si>
    <t>Hernández</t>
  </si>
  <si>
    <t>Roger</t>
  </si>
  <si>
    <t>Chau</t>
  </si>
  <si>
    <t>Edwin</t>
  </si>
  <si>
    <t>Bloom</t>
  </si>
  <si>
    <t>Gomez</t>
  </si>
  <si>
    <t>Jimmy</t>
  </si>
  <si>
    <t>Rodriguez</t>
  </si>
  <si>
    <t>Freddie</t>
  </si>
  <si>
    <t>Santiago</t>
  </si>
  <si>
    <t>Miguel</t>
  </si>
  <si>
    <t>Ridley-Thomas</t>
  </si>
  <si>
    <t>Sebastian</t>
  </si>
  <si>
    <t>Chang</t>
  </si>
  <si>
    <t>Ling-Ling</t>
  </si>
  <si>
    <t>Eduardo</t>
  </si>
  <si>
    <t>Calderon</t>
  </si>
  <si>
    <t>Ian</t>
  </si>
  <si>
    <t>García</t>
  </si>
  <si>
    <t>Cristina</t>
  </si>
  <si>
    <t>Jones-Sawyer</t>
  </si>
  <si>
    <t>Reggie</t>
  </si>
  <si>
    <t>Linder</t>
  </si>
  <si>
    <t>Eric</t>
  </si>
  <si>
    <t>Medina</t>
  </si>
  <si>
    <t>Jose</t>
  </si>
  <si>
    <t>Burke</t>
  </si>
  <si>
    <t>Autumn</t>
  </si>
  <si>
    <t>Rendon</t>
  </si>
  <si>
    <t>Gipson</t>
  </si>
  <si>
    <t>Kim</t>
  </si>
  <si>
    <t>Young</t>
  </si>
  <si>
    <t>Hadley</t>
  </si>
  <si>
    <t>Melendez</t>
  </si>
  <si>
    <t>Melissa</t>
  </si>
  <si>
    <t>Wagner</t>
  </si>
  <si>
    <t>Don</t>
  </si>
  <si>
    <t>Daly</t>
  </si>
  <si>
    <t>O'Donnell</t>
  </si>
  <si>
    <t>Patrick</t>
  </si>
  <si>
    <t xml:space="preserve">Jones </t>
  </si>
  <si>
    <t>Travis</t>
  </si>
  <si>
    <t>Brough</t>
  </si>
  <si>
    <t>William</t>
  </si>
  <si>
    <t>Harper</t>
  </si>
  <si>
    <t>Matthew</t>
  </si>
  <si>
    <t>Waldron</t>
  </si>
  <si>
    <t>Marie</t>
  </si>
  <si>
    <t>Chávez</t>
  </si>
  <si>
    <t>Rocky</t>
  </si>
  <si>
    <t>Maienschein</t>
  </si>
  <si>
    <t>Atkins</t>
  </si>
  <si>
    <t>Toni</t>
  </si>
  <si>
    <t>Weber</t>
  </si>
  <si>
    <t>Shirley</t>
  </si>
  <si>
    <t>Gonzalez</t>
  </si>
  <si>
    <t>Lorena</t>
  </si>
  <si>
    <t>Caltrans Low Carbon Transportation Operations Program Cycle 2 Funding</t>
  </si>
  <si>
    <t>Glazer</t>
  </si>
  <si>
    <t>Steve</t>
  </si>
  <si>
    <t>Garcia</t>
  </si>
  <si>
    <t>CAL FIRE - Urban Forestry and Forest Legacy Grants</t>
  </si>
  <si>
    <t>CalSTA- Transit and Intercity Rail Capital Program</t>
  </si>
  <si>
    <t>Runner</t>
  </si>
  <si>
    <t>Sharon</t>
  </si>
  <si>
    <t>Moorlach</t>
  </si>
  <si>
    <t>John</t>
  </si>
  <si>
    <t>SGC- Affordable Housing, Sustainable Communities Program</t>
  </si>
  <si>
    <t>DWR: Water-Energy Grant Program</t>
  </si>
  <si>
    <t>CA Dept. of Fish and Wildlife Wetlands Restoration for Greenhouse Gas Reduction Program</t>
  </si>
  <si>
    <t>CalTrans Low Carbon transit Operations Program “Early Bird” Projects</t>
  </si>
  <si>
    <t>Cal Recycle FY 2014–15 Organics Grant Program (ORG1) Awards</t>
  </si>
  <si>
    <t>Cal Recycle FY 2014–15 Recycled Fiber, Plastic, and Glass Grant Program (FPG1)</t>
  </si>
  <si>
    <t>Total Grants Received</t>
  </si>
  <si>
    <t>CA Dept. of Food and Ag - Dairy Digester Development (Phase 1)</t>
  </si>
  <si>
    <t>(By Legislator)</t>
  </si>
  <si>
    <t>CALIFORNIA CLIMATE INVESTMENTS AWARDED</t>
  </si>
  <si>
    <t>This document shows allocations of California Climate Investment grants by state legislator. In cases where a grant benefits multiple legislative districts, the full amount of the grant was assigned to each legislator. As a result, the total of benefits assigned to all legislators would be greater than the total amount of all grants issued. In addition, it is important to note that some of the more recent grants have not yet been incorporated into this list or specific funding allocations are not available for the programs (Energy Efficiency in Public Buildings, Low-Income Weatherization.) These programs represent a significant amount of funding that will be added to this document as the data becomes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</si>
</sst>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9" x14ac:knownFonts="1">
    <font>
      <sz val="12"/>
      <color theme="1"/>
      <name val="Calibri"/>
      <family val="2"/>
      <scheme val="minor"/>
    </font>
    <font>
      <sz val="11"/>
      <color theme="1"/>
      <name val="Calibri"/>
      <family val="2"/>
      <scheme val="minor"/>
    </font>
    <font>
      <b/>
      <sz val="11"/>
      <color indexed="8"/>
      <name val="Calibri"/>
    </font>
    <font>
      <sz val="11"/>
      <color indexed="8"/>
      <name val="Calibri"/>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b/>
      <sz val="11"/>
      <color rgb="FF000000"/>
      <name val="Calibri"/>
      <scheme val="minor"/>
    </font>
    <font>
      <sz val="12"/>
      <color rgb="FF000000"/>
      <name val="Calibri"/>
      <family val="2"/>
      <scheme val="minor"/>
    </font>
    <font>
      <sz val="11"/>
      <color rgb="FF000000"/>
      <name val="Calibri"/>
    </font>
    <font>
      <sz val="11"/>
      <color theme="1"/>
      <name val="Calibri"/>
    </font>
    <font>
      <b/>
      <sz val="11"/>
      <color theme="1"/>
      <name val="Calibri"/>
    </font>
    <font>
      <b/>
      <sz val="11"/>
      <color rgb="FF000000"/>
      <name val="Calibri"/>
      <family val="2"/>
      <scheme val="minor"/>
    </font>
    <font>
      <sz val="9"/>
      <color indexed="81"/>
      <name val="Tahoma"/>
      <family val="2"/>
    </font>
    <font>
      <b/>
      <sz val="9"/>
      <color indexed="81"/>
      <name val="Tahoma"/>
      <family val="2"/>
    </font>
    <font>
      <b/>
      <sz val="16"/>
      <color theme="1"/>
      <name val="Calibri"/>
      <family val="2"/>
      <scheme val="minor"/>
    </font>
    <font>
      <b/>
      <sz val="14"/>
      <color theme="1"/>
      <name val="Calibri"/>
      <family val="2"/>
      <scheme val="minor"/>
    </font>
    <font>
      <sz val="14"/>
      <color theme="1"/>
      <name val="Calibri"/>
      <family val="2"/>
      <scheme val="minor"/>
    </font>
  </fonts>
  <fills count="1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6F8A4"/>
        <bgColor indexed="64"/>
      </patternFill>
    </fill>
    <fill>
      <patternFill patternType="solid">
        <fgColor rgb="FFFFE2F3"/>
        <bgColor indexed="64"/>
      </patternFill>
    </fill>
    <fill>
      <patternFill patternType="solid">
        <fgColor theme="6" tint="0.59999389629810485"/>
        <bgColor indexed="64"/>
      </patternFill>
    </fill>
    <fill>
      <patternFill patternType="solid">
        <fgColor rgb="FFDEFFD1"/>
        <bgColor indexed="64"/>
      </patternFill>
    </fill>
    <fill>
      <patternFill patternType="solid">
        <fgColor rgb="FFFDE4AF"/>
        <bgColor indexed="64"/>
      </patternFill>
    </fill>
    <fill>
      <patternFill patternType="solid">
        <fgColor rgb="FFFFD3C2"/>
        <bgColor rgb="FF000000"/>
      </patternFill>
    </fill>
    <fill>
      <patternFill patternType="solid">
        <fgColor rgb="FFFFD3C2"/>
        <bgColor indexed="64"/>
      </patternFill>
    </fill>
    <fill>
      <patternFill patternType="solid">
        <fgColor rgb="FFFFFF00"/>
        <bgColor indexed="64"/>
      </patternFill>
    </fill>
    <fill>
      <patternFill patternType="solid">
        <fgColor rgb="FFDEDAC4"/>
        <bgColor rgb="FF000000"/>
      </patternFill>
    </fill>
    <fill>
      <patternFill patternType="solid">
        <fgColor rgb="FFDEDAC4"/>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auto="1"/>
      </top>
      <bottom style="thin">
        <color auto="1"/>
      </bottom>
      <diagonal/>
    </border>
    <border>
      <left style="thin">
        <color auto="1"/>
      </left>
      <right style="thin">
        <color indexed="8"/>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8"/>
      </right>
      <top/>
      <bottom/>
      <diagonal/>
    </border>
    <border>
      <left style="thin">
        <color indexed="8"/>
      </left>
      <right style="thin">
        <color auto="1"/>
      </right>
      <top/>
      <bottom style="thin">
        <color indexed="8"/>
      </bottom>
      <diagonal/>
    </border>
    <border>
      <left style="thin">
        <color indexed="8"/>
      </left>
      <right style="thin">
        <color auto="1"/>
      </right>
      <top style="thin">
        <color indexed="8"/>
      </top>
      <bottom style="thin">
        <color indexed="8"/>
      </bottom>
      <diagonal/>
    </border>
  </borders>
  <cellStyleXfs count="21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3">
    <xf numFmtId="0" fontId="0" fillId="0" borderId="0" xfId="0"/>
    <xf numFmtId="0" fontId="2" fillId="0" borderId="1" xfId="0" applyNumberFormat="1" applyFont="1" applyFill="1" applyBorder="1" applyAlignment="1">
      <alignment horizontal="center"/>
    </xf>
    <xf numFmtId="0" fontId="0" fillId="0" borderId="0" xfId="0" applyFill="1"/>
    <xf numFmtId="0" fontId="3" fillId="0" borderId="1" xfId="0" applyNumberFormat="1" applyFont="1" applyFill="1" applyBorder="1" applyAlignment="1"/>
    <xf numFmtId="0" fontId="3" fillId="0" borderId="1" xfId="0" applyNumberFormat="1" applyFont="1" applyFill="1" applyBorder="1" applyAlignment="1">
      <alignment horizontal="center"/>
    </xf>
    <xf numFmtId="0" fontId="2" fillId="0" borderId="1" xfId="0" applyNumberFormat="1" applyFont="1" applyFill="1" applyBorder="1" applyAlignment="1">
      <alignment horizontal="left"/>
    </xf>
    <xf numFmtId="6" fontId="0" fillId="0" borderId="2" xfId="0" applyNumberFormat="1" applyFill="1" applyBorder="1"/>
    <xf numFmtId="6" fontId="0" fillId="0" borderId="0" xfId="0" applyNumberFormat="1" applyFill="1" applyBorder="1"/>
    <xf numFmtId="0" fontId="0" fillId="0" borderId="0" xfId="0" applyFill="1" applyBorder="1"/>
    <xf numFmtId="0" fontId="0" fillId="0" borderId="3" xfId="0" applyFill="1" applyBorder="1"/>
    <xf numFmtId="3" fontId="0" fillId="0" borderId="2" xfId="0" applyNumberFormat="1" applyFill="1" applyBorder="1"/>
    <xf numFmtId="6" fontId="0" fillId="0" borderId="3" xfId="0" applyNumberFormat="1" applyFill="1" applyBorder="1"/>
    <xf numFmtId="6" fontId="0" fillId="0" borderId="4" xfId="0" applyNumberFormat="1" applyFill="1" applyBorder="1"/>
    <xf numFmtId="6" fontId="0" fillId="0" borderId="5" xfId="0" applyNumberFormat="1" applyFill="1" applyBorder="1"/>
    <xf numFmtId="0" fontId="0" fillId="0" borderId="5" xfId="0" applyFill="1" applyBorder="1"/>
    <xf numFmtId="0" fontId="0" fillId="0" borderId="6" xfId="0" applyFill="1" applyBorder="1"/>
    <xf numFmtId="0" fontId="8" fillId="0" borderId="0" xfId="0" applyFont="1" applyBorder="1" applyAlignment="1">
      <alignment horizontal="center"/>
    </xf>
    <xf numFmtId="0" fontId="0" fillId="0" borderId="2" xfId="0" applyFill="1" applyBorder="1"/>
    <xf numFmtId="0" fontId="2" fillId="2" borderId="8" xfId="0" applyNumberFormat="1" applyFont="1" applyFill="1" applyBorder="1" applyAlignment="1">
      <alignment horizontal="left"/>
    </xf>
    <xf numFmtId="0" fontId="2" fillId="2" borderId="7" xfId="0" applyNumberFormat="1" applyFont="1" applyFill="1" applyBorder="1" applyAlignment="1">
      <alignment horizontal="left"/>
    </xf>
    <xf numFmtId="0" fontId="10" fillId="2" borderId="9" xfId="0" applyFont="1" applyFill="1" applyBorder="1"/>
    <xf numFmtId="0" fontId="11" fillId="2" borderId="9" xfId="0" applyFont="1" applyFill="1" applyBorder="1"/>
    <xf numFmtId="0" fontId="11" fillId="2" borderId="10" xfId="0" applyFont="1" applyFill="1" applyBorder="1"/>
    <xf numFmtId="0" fontId="12" fillId="2" borderId="11" xfId="0" applyFont="1" applyFill="1" applyBorder="1" applyAlignment="1">
      <alignment horizontal="left"/>
    </xf>
    <xf numFmtId="0" fontId="12" fillId="4" borderId="11" xfId="0" applyFont="1" applyFill="1" applyBorder="1" applyAlignment="1">
      <alignment horizontal="left"/>
    </xf>
    <xf numFmtId="0" fontId="0" fillId="4" borderId="9" xfId="0" applyFill="1" applyBorder="1"/>
    <xf numFmtId="0" fontId="0" fillId="4" borderId="10" xfId="0" applyFill="1" applyBorder="1"/>
    <xf numFmtId="0" fontId="0" fillId="0" borderId="2" xfId="0" applyBorder="1"/>
    <xf numFmtId="0" fontId="0" fillId="0" borderId="0" xfId="0" applyBorder="1"/>
    <xf numFmtId="0" fontId="0" fillId="0" borderId="3" xfId="0" applyBorder="1"/>
    <xf numFmtId="6" fontId="0" fillId="0" borderId="2" xfId="0" applyNumberFormat="1" applyBorder="1"/>
    <xf numFmtId="6" fontId="0" fillId="0" borderId="0" xfId="0" applyNumberFormat="1" applyBorder="1"/>
    <xf numFmtId="6" fontId="0" fillId="0" borderId="4" xfId="0" applyNumberFormat="1" applyBorder="1"/>
    <xf numFmtId="6" fontId="0" fillId="0" borderId="5" xfId="0" applyNumberFormat="1" applyBorder="1"/>
    <xf numFmtId="0" fontId="0" fillId="0" borderId="5" xfId="0" applyBorder="1"/>
    <xf numFmtId="0" fontId="0" fillId="0" borderId="6" xfId="0" applyBorder="1"/>
    <xf numFmtId="0" fontId="12" fillId="3" borderId="11" xfId="0" applyFont="1" applyFill="1" applyBorder="1" applyAlignment="1">
      <alignment horizontal="left"/>
    </xf>
    <xf numFmtId="0" fontId="0" fillId="3" borderId="9" xfId="0" applyFill="1" applyBorder="1"/>
    <xf numFmtId="0" fontId="0" fillId="3" borderId="10" xfId="0" applyFill="1" applyBorder="1"/>
    <xf numFmtId="6" fontId="0" fillId="0" borderId="3" xfId="0" applyNumberFormat="1" applyBorder="1"/>
    <xf numFmtId="0" fontId="12" fillId="5" borderId="11" xfId="0" applyFont="1" applyFill="1" applyBorder="1" applyAlignment="1">
      <alignment horizontal="left"/>
    </xf>
    <xf numFmtId="0" fontId="0" fillId="0" borderId="4" xfId="0" applyFill="1" applyBorder="1"/>
    <xf numFmtId="0" fontId="0" fillId="5" borderId="9" xfId="0" applyFill="1" applyBorder="1"/>
    <xf numFmtId="0" fontId="0" fillId="5" borderId="10" xfId="0" applyFill="1" applyBorder="1"/>
    <xf numFmtId="0" fontId="0" fillId="0" borderId="4" xfId="0" applyBorder="1"/>
    <xf numFmtId="0" fontId="12" fillId="6" borderId="11" xfId="0" applyFont="1" applyFill="1" applyBorder="1" applyAlignment="1">
      <alignment horizontal="left"/>
    </xf>
    <xf numFmtId="0" fontId="0" fillId="6" borderId="9" xfId="0" applyFill="1" applyBorder="1"/>
    <xf numFmtId="0" fontId="0" fillId="6" borderId="10" xfId="0" applyFill="1" applyBorder="1"/>
    <xf numFmtId="0" fontId="12" fillId="7" borderId="11" xfId="0" applyFont="1" applyFill="1" applyBorder="1" applyAlignment="1">
      <alignment horizontal="left"/>
    </xf>
    <xf numFmtId="0" fontId="0" fillId="7" borderId="9" xfId="0" applyFill="1" applyBorder="1"/>
    <xf numFmtId="0" fontId="0" fillId="7" borderId="10" xfId="0" applyFill="1" applyBorder="1"/>
    <xf numFmtId="0" fontId="12" fillId="8" borderId="11" xfId="0" applyFont="1" applyFill="1" applyBorder="1" applyAlignment="1">
      <alignment horizontal="left"/>
    </xf>
    <xf numFmtId="6" fontId="0" fillId="0" borderId="6" xfId="0" applyNumberFormat="1" applyBorder="1"/>
    <xf numFmtId="0" fontId="0" fillId="8" borderId="9" xfId="0" applyFill="1" applyBorder="1"/>
    <xf numFmtId="0" fontId="0" fillId="8" borderId="10" xfId="0" applyFill="1" applyBorder="1"/>
    <xf numFmtId="0" fontId="12" fillId="9" borderId="11" xfId="0" applyFont="1" applyFill="1" applyBorder="1" applyAlignment="1">
      <alignment horizontal="left"/>
    </xf>
    <xf numFmtId="0" fontId="0" fillId="9" borderId="9" xfId="0" applyFill="1" applyBorder="1"/>
    <xf numFmtId="0" fontId="0" fillId="9" borderId="10" xfId="0" applyFill="1" applyBorder="1"/>
    <xf numFmtId="0" fontId="12" fillId="10" borderId="11" xfId="0" applyFont="1" applyFill="1" applyBorder="1" applyAlignment="1">
      <alignment horizontal="left"/>
    </xf>
    <xf numFmtId="6" fontId="9" fillId="0" borderId="2" xfId="0" applyNumberFormat="1" applyFont="1" applyBorder="1"/>
    <xf numFmtId="0" fontId="0" fillId="10" borderId="9" xfId="0" applyFill="1" applyBorder="1"/>
    <xf numFmtId="0" fontId="0" fillId="10" borderId="10" xfId="0" applyFill="1" applyBorder="1"/>
    <xf numFmtId="0" fontId="12" fillId="11" borderId="11" xfId="0" applyFont="1" applyFill="1" applyBorder="1" applyAlignment="1">
      <alignment horizontal="left"/>
    </xf>
    <xf numFmtId="0" fontId="0" fillId="11" borderId="9" xfId="0" applyFill="1" applyBorder="1"/>
    <xf numFmtId="0" fontId="0" fillId="11" borderId="10" xfId="0" applyFill="1" applyBorder="1"/>
    <xf numFmtId="0" fontId="8" fillId="12" borderId="11" xfId="0" applyFont="1" applyFill="1" applyBorder="1" applyAlignment="1">
      <alignment horizontal="left"/>
    </xf>
    <xf numFmtId="6" fontId="0" fillId="14" borderId="0" xfId="0" applyNumberFormat="1" applyFill="1" applyBorder="1"/>
    <xf numFmtId="0" fontId="2" fillId="0" borderId="12" xfId="0" applyNumberFormat="1" applyFont="1" applyFill="1" applyBorder="1" applyAlignment="1">
      <alignment horizontal="center"/>
    </xf>
    <xf numFmtId="6" fontId="3" fillId="0" borderId="13" xfId="0" applyNumberFormat="1" applyFont="1" applyFill="1" applyBorder="1" applyAlignment="1">
      <alignment horizontal="center"/>
    </xf>
    <xf numFmtId="6" fontId="3" fillId="0" borderId="14" xfId="0" applyNumberFormat="1" applyFont="1" applyFill="1" applyBorder="1" applyAlignment="1">
      <alignment horizontal="center"/>
    </xf>
    <xf numFmtId="0" fontId="0" fillId="13" borderId="0" xfId="0" applyFill="1" applyBorder="1"/>
    <xf numFmtId="0" fontId="0" fillId="13" borderId="3" xfId="0" applyFill="1" applyBorder="1"/>
    <xf numFmtId="6" fontId="1" fillId="0" borderId="0" xfId="0" applyNumberFormat="1" applyFont="1" applyAlignment="1">
      <alignment vertical="center"/>
    </xf>
    <xf numFmtId="6" fontId="1" fillId="0" borderId="0" xfId="0" applyNumberFormat="1" applyFont="1"/>
    <xf numFmtId="6" fontId="1" fillId="0" borderId="2" xfId="0" applyNumberFormat="1" applyFont="1" applyFill="1" applyBorder="1"/>
    <xf numFmtId="0" fontId="13" fillId="15" borderId="2" xfId="0" applyFont="1" applyFill="1" applyBorder="1" applyAlignment="1">
      <alignment horizontal="left"/>
    </xf>
    <xf numFmtId="0" fontId="0" fillId="16" borderId="0" xfId="0" applyFill="1" applyBorder="1" applyAlignment="1"/>
    <xf numFmtId="0" fontId="0" fillId="16" borderId="3" xfId="0" applyFill="1" applyBorder="1" applyAlignment="1"/>
    <xf numFmtId="0" fontId="0" fillId="0" borderId="0" xfId="0"/>
    <xf numFmtId="0" fontId="0" fillId="0" borderId="0" xfId="0" applyAlignment="1">
      <alignment wrapText="1"/>
    </xf>
    <xf numFmtId="0" fontId="16" fillId="0" borderId="0" xfId="0" applyFont="1" applyAlignment="1">
      <alignment horizontal="center"/>
    </xf>
    <xf numFmtId="0" fontId="17" fillId="0" borderId="0" xfId="0" applyFont="1" applyAlignment="1">
      <alignment horizontal="center" wrapText="1"/>
    </xf>
    <xf numFmtId="0" fontId="18" fillId="0" borderId="0" xfId="0" applyFont="1" applyAlignment="1">
      <alignment wrapText="1"/>
    </xf>
  </cellXfs>
  <cellStyles count="2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Normal" xfId="0" builtinId="0"/>
  </cellStyles>
  <dxfs count="0"/>
  <tableStyles count="0" defaultTableStyle="TableStyleMedium9" defaultPivotStyle="PivotStyleMedium4"/>
  <colors>
    <mruColors>
      <color rgb="FFDEDAC4"/>
      <color rgb="FFBFB78F"/>
      <color rgb="FFBC3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1895477</xdr:colOff>
      <xdr:row>0</xdr:row>
      <xdr:rowOff>161925</xdr:rowOff>
    </xdr:from>
    <xdr:to>
      <xdr:col>0</xdr:col>
      <xdr:colOff>8085849</xdr:colOff>
      <xdr:row>9</xdr:row>
      <xdr:rowOff>190500</xdr:rowOff>
    </xdr:to>
    <xdr:pic>
      <xdr:nvPicPr>
        <xdr:cNvPr id="2" name="Picture 1" descr="Screen Shot 2015-07-27 at 4.08.39 P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5477" y="161925"/>
          <a:ext cx="6190372"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D17" sqref="D17"/>
    </sheetView>
  </sheetViews>
  <sheetFormatPr defaultRowHeight="15.75" x14ac:dyDescent="0.25"/>
  <cols>
    <col min="1" max="1" width="123.875" customWidth="1"/>
  </cols>
  <sheetData>
    <row r="1" spans="1:1" x14ac:dyDescent="0.25">
      <c r="A1" s="79"/>
    </row>
    <row r="2" spans="1:1" x14ac:dyDescent="0.25">
      <c r="A2" s="78"/>
    </row>
    <row r="3" spans="1:1" x14ac:dyDescent="0.25">
      <c r="A3" s="78"/>
    </row>
    <row r="4" spans="1:1" x14ac:dyDescent="0.25">
      <c r="A4" s="78"/>
    </row>
    <row r="5" spans="1:1" x14ac:dyDescent="0.25">
      <c r="A5" s="78"/>
    </row>
    <row r="6" spans="1:1" x14ac:dyDescent="0.25">
      <c r="A6" s="78"/>
    </row>
    <row r="7" spans="1:1" x14ac:dyDescent="0.25">
      <c r="A7" s="78"/>
    </row>
    <row r="8" spans="1:1" x14ac:dyDescent="0.25">
      <c r="A8" s="78"/>
    </row>
    <row r="9" spans="1:1" x14ac:dyDescent="0.25">
      <c r="A9" s="78"/>
    </row>
    <row r="10" spans="1:1" x14ac:dyDescent="0.25">
      <c r="A10" s="78"/>
    </row>
    <row r="11" spans="1:1" x14ac:dyDescent="0.25">
      <c r="A11" s="78"/>
    </row>
    <row r="12" spans="1:1" x14ac:dyDescent="0.25">
      <c r="A12" s="78"/>
    </row>
    <row r="13" spans="1:1" ht="21" x14ac:dyDescent="0.35">
      <c r="A13" s="80" t="s">
        <v>226</v>
      </c>
    </row>
    <row r="14" spans="1:1" ht="18.75" x14ac:dyDescent="0.3">
      <c r="A14" s="81" t="s">
        <v>225</v>
      </c>
    </row>
    <row r="15" spans="1:1" x14ac:dyDescent="0.25">
      <c r="A15" s="78"/>
    </row>
    <row r="16" spans="1:1" x14ac:dyDescent="0.25">
      <c r="A16" s="78"/>
    </row>
    <row r="17" spans="1:1" ht="112.5" x14ac:dyDescent="0.3">
      <c r="A17" s="82" t="s">
        <v>227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1"/>
  <sheetViews>
    <sheetView zoomScale="125" zoomScaleNormal="125" zoomScalePageLayoutView="125" workbookViewId="0">
      <pane xSplit="3" ySplit="1" topLeftCell="D2" activePane="bottomRight" state="frozen"/>
      <selection pane="topRight" activeCell="D1" sqref="D1"/>
      <selection pane="bottomLeft" activeCell="A2" sqref="A2"/>
      <selection pane="bottomRight" activeCell="AP11" sqref="AP11"/>
    </sheetView>
  </sheetViews>
  <sheetFormatPr defaultColWidth="10.875" defaultRowHeight="15.75" x14ac:dyDescent="0.25"/>
  <cols>
    <col min="1" max="3" width="10.875" style="2"/>
    <col min="4" max="4" width="18" style="2" bestFit="1" customWidth="1"/>
    <col min="5" max="8" width="11" style="2" customWidth="1"/>
    <col min="9" max="13" width="10.875" style="2" customWidth="1"/>
    <col min="14" max="14" width="12" style="2" customWidth="1"/>
    <col min="15" max="17" width="10.875" style="2" customWidth="1"/>
    <col min="18" max="20" width="12" style="2" customWidth="1"/>
    <col min="21" max="21" width="10.875" style="2" customWidth="1"/>
    <col min="22" max="22" width="12" style="2" customWidth="1"/>
    <col min="23" max="30" width="10.875" style="2" customWidth="1"/>
    <col min="31" max="31" width="12" style="2" customWidth="1"/>
    <col min="32" max="47" width="10.875" style="2" customWidth="1"/>
    <col min="48" max="48" width="10.875" style="8" customWidth="1"/>
    <col min="49" max="16384" width="10.875" style="2"/>
  </cols>
  <sheetData>
    <row r="1" spans="1:52" x14ac:dyDescent="0.25">
      <c r="A1" s="5" t="s">
        <v>0</v>
      </c>
      <c r="B1" s="5" t="s">
        <v>1</v>
      </c>
      <c r="C1" s="1" t="s">
        <v>2</v>
      </c>
      <c r="D1" s="67" t="s">
        <v>223</v>
      </c>
      <c r="E1" s="18" t="s">
        <v>207</v>
      </c>
      <c r="F1" s="20"/>
      <c r="G1" s="20"/>
      <c r="H1" s="20"/>
      <c r="I1" s="21"/>
      <c r="J1" s="21"/>
      <c r="K1" s="21"/>
      <c r="L1" s="21"/>
      <c r="M1" s="22"/>
      <c r="N1" s="24" t="s">
        <v>211</v>
      </c>
      <c r="O1" s="25"/>
      <c r="P1" s="25"/>
      <c r="Q1" s="26"/>
      <c r="R1" s="55" t="s">
        <v>212</v>
      </c>
      <c r="S1" s="56"/>
      <c r="T1" s="57"/>
      <c r="U1" s="62" t="s">
        <v>217</v>
      </c>
      <c r="V1" s="63"/>
      <c r="W1" s="63"/>
      <c r="X1" s="63"/>
      <c r="Y1" s="64"/>
      <c r="Z1" s="45" t="s">
        <v>218</v>
      </c>
      <c r="AA1" s="46"/>
      <c r="AB1" s="46"/>
      <c r="AC1" s="46"/>
      <c r="AD1" s="47"/>
      <c r="AE1" s="48" t="s">
        <v>219</v>
      </c>
      <c r="AF1" s="49"/>
      <c r="AG1" s="49"/>
      <c r="AH1" s="50"/>
      <c r="AI1" s="51" t="s">
        <v>220</v>
      </c>
      <c r="AJ1" s="53"/>
      <c r="AK1" s="53"/>
      <c r="AL1" s="54"/>
      <c r="AM1" s="58" t="s">
        <v>221</v>
      </c>
      <c r="AN1" s="60"/>
      <c r="AO1" s="61"/>
      <c r="AP1" s="65" t="s">
        <v>222</v>
      </c>
      <c r="AQ1" s="70"/>
      <c r="AR1" s="70"/>
      <c r="AS1" s="70"/>
      <c r="AT1" s="70"/>
      <c r="AU1" s="71"/>
      <c r="AV1" s="75" t="s">
        <v>224</v>
      </c>
      <c r="AW1" s="76"/>
      <c r="AX1" s="76"/>
      <c r="AY1" s="76"/>
      <c r="AZ1" s="77"/>
    </row>
    <row r="2" spans="1:52" x14ac:dyDescent="0.25">
      <c r="A2" s="3" t="s">
        <v>46</v>
      </c>
      <c r="B2" s="3" t="s">
        <v>47</v>
      </c>
      <c r="C2" s="4">
        <v>26</v>
      </c>
      <c r="D2" s="68">
        <f t="shared" ref="D2:D41" si="0">SUM(E2:AZ2)</f>
        <v>2070631</v>
      </c>
      <c r="E2" s="6">
        <v>131075</v>
      </c>
      <c r="F2" s="7">
        <v>39556</v>
      </c>
      <c r="G2" s="8"/>
      <c r="H2" s="8"/>
      <c r="I2" s="8"/>
      <c r="J2" s="8"/>
      <c r="K2" s="8"/>
      <c r="L2" s="8"/>
      <c r="M2" s="9"/>
      <c r="N2" s="17"/>
      <c r="O2" s="8"/>
      <c r="P2" s="8"/>
      <c r="Q2" s="9"/>
      <c r="R2" s="17"/>
      <c r="S2" s="8"/>
      <c r="T2" s="9"/>
      <c r="U2" s="6">
        <v>1900000</v>
      </c>
      <c r="V2" s="8"/>
      <c r="W2" s="8"/>
      <c r="X2" s="8"/>
      <c r="Y2" s="9"/>
      <c r="Z2" s="17"/>
      <c r="AA2" s="8"/>
      <c r="AB2" s="8"/>
      <c r="AC2" s="8"/>
      <c r="AD2" s="9"/>
      <c r="AE2" s="17"/>
      <c r="AF2" s="8"/>
      <c r="AG2" s="8"/>
      <c r="AH2" s="9"/>
      <c r="AI2" s="17"/>
      <c r="AJ2" s="8"/>
      <c r="AK2" s="8"/>
      <c r="AL2" s="9"/>
      <c r="AM2" s="17"/>
      <c r="AN2" s="8"/>
      <c r="AO2" s="9"/>
      <c r="AP2" s="17"/>
      <c r="AQ2" s="8"/>
      <c r="AR2" s="8"/>
      <c r="AS2" s="8"/>
      <c r="AT2" s="8"/>
      <c r="AU2" s="9"/>
      <c r="AV2" s="17"/>
      <c r="AW2" s="8"/>
      <c r="AX2" s="8"/>
      <c r="AY2" s="8"/>
      <c r="AZ2" s="9"/>
    </row>
    <row r="3" spans="1:52" x14ac:dyDescent="0.25">
      <c r="A3" s="3" t="s">
        <v>67</v>
      </c>
      <c r="B3" s="3" t="s">
        <v>68</v>
      </c>
      <c r="C3" s="4">
        <v>38</v>
      </c>
      <c r="D3" s="69">
        <f t="shared" si="0"/>
        <v>32127000</v>
      </c>
      <c r="E3" s="6">
        <v>101000</v>
      </c>
      <c r="F3" s="7">
        <v>630000</v>
      </c>
      <c r="G3" s="8"/>
      <c r="H3" s="8"/>
      <c r="I3" s="8"/>
      <c r="J3" s="8"/>
      <c r="K3" s="8"/>
      <c r="L3" s="8"/>
      <c r="M3" s="9"/>
      <c r="N3" s="17"/>
      <c r="O3" s="8"/>
      <c r="P3" s="8"/>
      <c r="Q3" s="9"/>
      <c r="R3" s="6">
        <v>31396000</v>
      </c>
      <c r="S3" s="8"/>
      <c r="T3" s="9"/>
      <c r="U3" s="17"/>
      <c r="V3" s="8"/>
      <c r="W3" s="8"/>
      <c r="X3" s="8"/>
      <c r="Y3" s="9"/>
      <c r="Z3" s="17"/>
      <c r="AA3" s="8"/>
      <c r="AB3" s="8"/>
      <c r="AC3" s="8"/>
      <c r="AD3" s="9"/>
      <c r="AE3" s="17"/>
      <c r="AF3" s="8"/>
      <c r="AG3" s="8"/>
      <c r="AH3" s="9"/>
      <c r="AI3" s="17"/>
      <c r="AJ3" s="8"/>
      <c r="AK3" s="8"/>
      <c r="AL3" s="9"/>
      <c r="AM3" s="17"/>
      <c r="AN3" s="8"/>
      <c r="AO3" s="9"/>
      <c r="AP3" s="17"/>
      <c r="AQ3" s="8"/>
      <c r="AR3" s="8"/>
      <c r="AS3" s="8"/>
      <c r="AT3" s="8"/>
      <c r="AU3" s="9"/>
      <c r="AV3" s="17"/>
      <c r="AW3" s="8"/>
      <c r="AX3" s="8"/>
      <c r="AY3" s="8"/>
      <c r="AZ3" s="9"/>
    </row>
    <row r="4" spans="1:52" x14ac:dyDescent="0.25">
      <c r="A4" s="3" t="s">
        <v>65</v>
      </c>
      <c r="B4" s="3" t="s">
        <v>66</v>
      </c>
      <c r="C4" s="4">
        <v>36</v>
      </c>
      <c r="D4" s="69">
        <f t="shared" si="0"/>
        <v>44789848</v>
      </c>
      <c r="E4" s="6">
        <v>486312</v>
      </c>
      <c r="F4" s="6">
        <v>101000</v>
      </c>
      <c r="G4" s="8"/>
      <c r="H4" s="8"/>
      <c r="I4" s="8"/>
      <c r="J4" s="8"/>
      <c r="K4" s="8"/>
      <c r="L4" s="8"/>
      <c r="M4" s="9"/>
      <c r="N4" s="17"/>
      <c r="O4" s="8"/>
      <c r="P4" s="8"/>
      <c r="Q4" s="9"/>
      <c r="R4" s="6">
        <v>1675000</v>
      </c>
      <c r="S4" s="7">
        <v>41181000</v>
      </c>
      <c r="T4" s="9"/>
      <c r="U4" s="17"/>
      <c r="V4" s="8"/>
      <c r="W4" s="8"/>
      <c r="X4" s="8"/>
      <c r="Y4" s="9"/>
      <c r="Z4" s="17"/>
      <c r="AA4" s="8"/>
      <c r="AB4" s="8"/>
      <c r="AC4" s="8"/>
      <c r="AD4" s="9"/>
      <c r="AE4" s="17"/>
      <c r="AF4" s="8"/>
      <c r="AG4" s="8"/>
      <c r="AH4" s="9"/>
      <c r="AI4" s="30">
        <v>1346536</v>
      </c>
      <c r="AJ4" s="8"/>
      <c r="AK4" s="8"/>
      <c r="AL4" s="9"/>
      <c r="AM4" s="17"/>
      <c r="AN4" s="8"/>
      <c r="AO4" s="9"/>
      <c r="AP4" s="17"/>
      <c r="AQ4" s="8"/>
      <c r="AR4" s="8"/>
      <c r="AS4" s="8"/>
      <c r="AT4" s="8"/>
      <c r="AU4" s="9"/>
      <c r="AV4" s="17"/>
      <c r="AW4" s="8"/>
      <c r="AX4" s="8"/>
      <c r="AY4" s="8"/>
      <c r="AZ4" s="9"/>
    </row>
    <row r="5" spans="1:52" x14ac:dyDescent="0.25">
      <c r="A5" s="3" t="s">
        <v>29</v>
      </c>
      <c r="B5" s="3" t="s">
        <v>10</v>
      </c>
      <c r="C5" s="4">
        <v>15</v>
      </c>
      <c r="D5" s="69">
        <f t="shared" si="0"/>
        <v>12215692</v>
      </c>
      <c r="E5" s="6">
        <v>935322</v>
      </c>
      <c r="F5" s="6">
        <v>1107878</v>
      </c>
      <c r="G5" s="7">
        <v>802508</v>
      </c>
      <c r="H5" s="8"/>
      <c r="I5" s="8"/>
      <c r="J5" s="8"/>
      <c r="K5" s="8"/>
      <c r="L5" s="8"/>
      <c r="M5" s="9"/>
      <c r="N5" s="30">
        <v>749984</v>
      </c>
      <c r="O5" s="8"/>
      <c r="P5" s="8"/>
      <c r="Q5" s="9"/>
      <c r="R5" s="6">
        <v>4620000</v>
      </c>
      <c r="S5" s="8"/>
      <c r="T5" s="9"/>
      <c r="U5" s="6">
        <v>4000000</v>
      </c>
      <c r="V5" s="8"/>
      <c r="W5" s="8"/>
      <c r="X5" s="8"/>
      <c r="Y5" s="9"/>
      <c r="Z5" s="17"/>
      <c r="AA5" s="8"/>
      <c r="AB5" s="8"/>
      <c r="AC5" s="8"/>
      <c r="AD5" s="9"/>
      <c r="AE5" s="17"/>
      <c r="AF5" s="8"/>
      <c r="AG5" s="8"/>
      <c r="AH5" s="9"/>
      <c r="AI5" s="17"/>
      <c r="AJ5" s="8"/>
      <c r="AK5" s="8"/>
      <c r="AL5" s="9"/>
      <c r="AM5" s="17"/>
      <c r="AN5" s="8"/>
      <c r="AO5" s="9"/>
      <c r="AP5" s="17"/>
      <c r="AQ5" s="8"/>
      <c r="AR5" s="8"/>
      <c r="AS5" s="8"/>
      <c r="AT5" s="8"/>
      <c r="AU5" s="9"/>
      <c r="AV5" s="17"/>
      <c r="AW5" s="8"/>
      <c r="AX5" s="8"/>
      <c r="AY5" s="8"/>
      <c r="AZ5" s="9"/>
    </row>
    <row r="6" spans="1:52" x14ac:dyDescent="0.25">
      <c r="A6" s="3" t="s">
        <v>15</v>
      </c>
      <c r="B6" s="3" t="s">
        <v>16</v>
      </c>
      <c r="C6" s="4">
        <v>8</v>
      </c>
      <c r="D6" s="69">
        <f t="shared" si="0"/>
        <v>12784402</v>
      </c>
      <c r="E6" s="6">
        <v>36902</v>
      </c>
      <c r="F6" s="7">
        <v>69760</v>
      </c>
      <c r="G6" s="7">
        <v>17597</v>
      </c>
      <c r="H6" s="7">
        <v>14549</v>
      </c>
      <c r="I6" s="8"/>
      <c r="J6" s="8"/>
      <c r="K6" s="8"/>
      <c r="L6" s="8"/>
      <c r="M6" s="9"/>
      <c r="N6" s="17"/>
      <c r="O6" s="8"/>
      <c r="P6" s="8"/>
      <c r="Q6" s="9"/>
      <c r="R6" s="6">
        <v>6427000</v>
      </c>
      <c r="S6" s="8"/>
      <c r="T6" s="9"/>
      <c r="U6" s="6">
        <v>3000000</v>
      </c>
      <c r="V6" s="8"/>
      <c r="W6" s="8"/>
      <c r="X6" s="8"/>
      <c r="Y6" s="9"/>
      <c r="Z6" s="6">
        <v>218594</v>
      </c>
      <c r="AA6" s="8"/>
      <c r="AB6" s="8"/>
      <c r="AC6" s="8"/>
      <c r="AD6" s="9"/>
      <c r="AE6" s="6">
        <v>600000</v>
      </c>
      <c r="AF6" s="31">
        <v>900000</v>
      </c>
      <c r="AG6" s="31">
        <v>500000</v>
      </c>
      <c r="AH6" s="9"/>
      <c r="AI6" s="17"/>
      <c r="AJ6" s="8"/>
      <c r="AK6" s="8"/>
      <c r="AL6" s="9"/>
      <c r="AM6" s="17"/>
      <c r="AN6" s="8"/>
      <c r="AO6" s="9"/>
      <c r="AP6" s="30">
        <v>1000000</v>
      </c>
      <c r="AQ6" s="8"/>
      <c r="AR6" s="8"/>
      <c r="AS6" s="8"/>
      <c r="AT6" s="8"/>
      <c r="AU6" s="9"/>
      <c r="AV6" s="17"/>
      <c r="AW6" s="8"/>
      <c r="AX6" s="8"/>
      <c r="AY6" s="8"/>
      <c r="AZ6" s="9"/>
    </row>
    <row r="7" spans="1:52" x14ac:dyDescent="0.25">
      <c r="A7" s="3" t="s">
        <v>69</v>
      </c>
      <c r="B7" s="3" t="s">
        <v>70</v>
      </c>
      <c r="C7" s="4">
        <v>39</v>
      </c>
      <c r="D7" s="69">
        <f t="shared" si="0"/>
        <v>38395141</v>
      </c>
      <c r="E7" s="6">
        <v>101000</v>
      </c>
      <c r="F7" s="7">
        <v>473141</v>
      </c>
      <c r="G7" s="8"/>
      <c r="H7" s="8"/>
      <c r="I7" s="8"/>
      <c r="J7" s="8"/>
      <c r="K7" s="8"/>
      <c r="L7" s="8"/>
      <c r="M7" s="9"/>
      <c r="N7" s="6">
        <v>750000</v>
      </c>
      <c r="O7" s="8"/>
      <c r="P7" s="8"/>
      <c r="Q7" s="9"/>
      <c r="R7" s="6">
        <v>1675000</v>
      </c>
      <c r="S7" s="7">
        <v>4000000</v>
      </c>
      <c r="T7" s="6">
        <v>31396000</v>
      </c>
      <c r="U7" s="17"/>
      <c r="V7" s="8"/>
      <c r="W7" s="8"/>
      <c r="X7" s="8"/>
      <c r="Y7" s="9"/>
      <c r="Z7" s="17"/>
      <c r="AA7" s="8"/>
      <c r="AB7" s="8"/>
      <c r="AC7" s="8"/>
      <c r="AD7" s="9"/>
      <c r="AE7" s="17"/>
      <c r="AF7" s="8"/>
      <c r="AG7" s="8"/>
      <c r="AH7" s="9"/>
      <c r="AI7" s="17"/>
      <c r="AJ7" s="8"/>
      <c r="AK7" s="8"/>
      <c r="AL7" s="9"/>
      <c r="AM7" s="17"/>
      <c r="AN7" s="8"/>
      <c r="AO7" s="9"/>
      <c r="AP7" s="17"/>
      <c r="AQ7" s="8"/>
      <c r="AR7" s="8"/>
      <c r="AS7" s="8"/>
      <c r="AT7" s="8"/>
      <c r="AU7" s="9"/>
      <c r="AV7" s="17"/>
      <c r="AW7" s="8"/>
      <c r="AX7" s="8"/>
      <c r="AY7" s="8"/>
      <c r="AZ7" s="9"/>
    </row>
    <row r="8" spans="1:52" x14ac:dyDescent="0.25">
      <c r="A8" s="3" t="s">
        <v>23</v>
      </c>
      <c r="B8" s="3" t="s">
        <v>24</v>
      </c>
      <c r="C8" s="4">
        <v>12</v>
      </c>
      <c r="D8" s="69">
        <f t="shared" si="0"/>
        <v>20553338</v>
      </c>
      <c r="E8" s="6">
        <v>345563</v>
      </c>
      <c r="F8" s="7">
        <v>69760</v>
      </c>
      <c r="G8" s="7">
        <v>50146</v>
      </c>
      <c r="H8" s="7">
        <v>183908</v>
      </c>
      <c r="I8" s="7">
        <v>39455</v>
      </c>
      <c r="J8" s="8"/>
      <c r="K8" s="8"/>
      <c r="L8" s="8"/>
      <c r="M8" s="9"/>
      <c r="N8" s="6">
        <v>326940</v>
      </c>
      <c r="O8" s="7">
        <v>173118</v>
      </c>
      <c r="P8" s="7">
        <v>150000</v>
      </c>
      <c r="Q8" s="11">
        <v>150400</v>
      </c>
      <c r="R8" s="6">
        <v>10000000</v>
      </c>
      <c r="S8" s="8"/>
      <c r="T8" s="9"/>
      <c r="U8" s="6">
        <v>3000000</v>
      </c>
      <c r="V8" s="8"/>
      <c r="W8" s="8"/>
      <c r="X8" s="8"/>
      <c r="Y8" s="9"/>
      <c r="Z8" s="6">
        <v>2500000</v>
      </c>
      <c r="AA8" s="7">
        <v>218594</v>
      </c>
      <c r="AB8" s="8"/>
      <c r="AC8" s="8"/>
      <c r="AD8" s="9"/>
      <c r="AE8" s="17"/>
      <c r="AF8" s="8"/>
      <c r="AG8" s="8"/>
      <c r="AH8" s="9"/>
      <c r="AI8" s="6">
        <v>90933</v>
      </c>
      <c r="AJ8" s="8"/>
      <c r="AK8" s="8"/>
      <c r="AL8" s="9"/>
      <c r="AM8" s="17"/>
      <c r="AN8" s="8"/>
      <c r="AO8" s="9"/>
      <c r="AP8" s="17"/>
      <c r="AQ8" s="8"/>
      <c r="AR8" s="8"/>
      <c r="AS8" s="8"/>
      <c r="AT8" s="8"/>
      <c r="AU8" s="9"/>
      <c r="AV8" s="72">
        <v>973430</v>
      </c>
      <c r="AW8" s="73">
        <v>2281091</v>
      </c>
      <c r="AX8" s="8"/>
      <c r="AY8" s="8"/>
      <c r="AZ8" s="9"/>
    </row>
    <row r="9" spans="1:52" x14ac:dyDescent="0.25">
      <c r="A9" s="3" t="s">
        <v>42</v>
      </c>
      <c r="B9" s="3" t="s">
        <v>43</v>
      </c>
      <c r="C9" s="4">
        <v>24</v>
      </c>
      <c r="D9" s="69">
        <f t="shared" si="0"/>
        <v>50373387</v>
      </c>
      <c r="E9" s="6">
        <v>131075</v>
      </c>
      <c r="F9" s="6">
        <v>486312</v>
      </c>
      <c r="G9" s="8"/>
      <c r="H9" s="8"/>
      <c r="I9" s="8"/>
      <c r="J9" s="8"/>
      <c r="K9" s="8"/>
      <c r="L9" s="8"/>
      <c r="M9" s="9"/>
      <c r="N9" s="17"/>
      <c r="O9" s="16"/>
      <c r="P9" s="8"/>
      <c r="Q9" s="9"/>
      <c r="R9" s="6">
        <v>1675000</v>
      </c>
      <c r="S9" s="7">
        <v>41181000</v>
      </c>
      <c r="T9" s="9"/>
      <c r="U9" s="6">
        <v>1900000</v>
      </c>
      <c r="V9" s="7">
        <v>5000000</v>
      </c>
      <c r="W9" s="8"/>
      <c r="X9" s="8"/>
      <c r="Y9" s="9"/>
      <c r="Z9" s="17"/>
      <c r="AA9" s="8"/>
      <c r="AB9" s="8"/>
      <c r="AC9" s="8"/>
      <c r="AD9" s="9"/>
      <c r="AE9" s="17"/>
      <c r="AF9" s="8"/>
      <c r="AG9" s="8"/>
      <c r="AH9" s="9"/>
      <c r="AI9" s="17"/>
      <c r="AJ9" s="8"/>
      <c r="AK9" s="8"/>
      <c r="AL9" s="9"/>
      <c r="AM9" s="17"/>
      <c r="AN9" s="8"/>
      <c r="AO9" s="9"/>
      <c r="AP9" s="17"/>
      <c r="AQ9" s="8"/>
      <c r="AR9" s="8"/>
      <c r="AS9" s="8"/>
      <c r="AT9" s="8"/>
      <c r="AU9" s="9"/>
      <c r="AV9" s="17"/>
      <c r="AW9" s="8"/>
      <c r="AX9" s="8"/>
      <c r="AY9" s="8"/>
      <c r="AZ9" s="9"/>
    </row>
    <row r="10" spans="1:52" x14ac:dyDescent="0.25">
      <c r="A10" s="3" t="s">
        <v>30</v>
      </c>
      <c r="B10" s="3" t="s">
        <v>31</v>
      </c>
      <c r="C10" s="4">
        <v>16</v>
      </c>
      <c r="D10" s="69">
        <f t="shared" si="0"/>
        <v>16236390</v>
      </c>
      <c r="E10" s="6">
        <v>4913</v>
      </c>
      <c r="F10" s="7">
        <v>177752</v>
      </c>
      <c r="G10" s="7">
        <v>65035</v>
      </c>
      <c r="H10" s="7">
        <v>8620</v>
      </c>
      <c r="I10" s="7">
        <v>167017</v>
      </c>
      <c r="J10" s="8"/>
      <c r="K10" s="8"/>
      <c r="L10" s="8"/>
      <c r="M10" s="9"/>
      <c r="N10" s="17"/>
      <c r="O10" s="8"/>
      <c r="P10" s="8"/>
      <c r="Q10" s="9"/>
      <c r="R10" s="17"/>
      <c r="S10" s="8"/>
      <c r="T10" s="9"/>
      <c r="U10" s="6">
        <v>2559394</v>
      </c>
      <c r="V10" s="7">
        <v>3000000</v>
      </c>
      <c r="X10" s="8"/>
      <c r="Y10" s="9"/>
      <c r="Z10" s="6">
        <v>155500</v>
      </c>
      <c r="AA10" s="7">
        <v>681739</v>
      </c>
      <c r="AB10" s="7">
        <v>490500</v>
      </c>
      <c r="AC10" s="8"/>
      <c r="AD10" s="9"/>
      <c r="AE10" s="17"/>
      <c r="AF10" s="8"/>
      <c r="AG10" s="8"/>
      <c r="AH10" s="9"/>
      <c r="AI10" s="17"/>
      <c r="AJ10" s="8"/>
      <c r="AK10" s="8"/>
      <c r="AL10" s="9"/>
      <c r="AM10" s="30">
        <v>3000000</v>
      </c>
      <c r="AN10" s="7">
        <v>2925920</v>
      </c>
      <c r="AO10" s="9"/>
      <c r="AP10" s="17"/>
      <c r="AQ10" s="8"/>
      <c r="AR10" s="8"/>
      <c r="AS10" s="8"/>
      <c r="AT10" s="8"/>
      <c r="AU10" s="9"/>
      <c r="AV10" s="73">
        <v>3000000</v>
      </c>
      <c r="AW10" s="8"/>
      <c r="AX10" s="8"/>
      <c r="AY10" s="8"/>
      <c r="AZ10" s="9"/>
    </row>
    <row r="11" spans="1:52" x14ac:dyDescent="0.25">
      <c r="A11" s="3" t="s">
        <v>3</v>
      </c>
      <c r="B11" s="3" t="s">
        <v>4</v>
      </c>
      <c r="C11" s="4">
        <v>1</v>
      </c>
      <c r="D11" s="69">
        <f t="shared" si="0"/>
        <v>18368281</v>
      </c>
      <c r="E11" s="6">
        <v>62657</v>
      </c>
      <c r="F11" s="7">
        <v>3782</v>
      </c>
      <c r="G11" s="7">
        <v>57524</v>
      </c>
      <c r="H11" s="7">
        <v>38608</v>
      </c>
      <c r="I11" s="7">
        <v>12234</v>
      </c>
      <c r="J11" s="7">
        <v>10000</v>
      </c>
      <c r="K11" s="8"/>
      <c r="L11" s="8"/>
      <c r="M11" s="9"/>
      <c r="N11" s="6">
        <v>225000</v>
      </c>
      <c r="O11" s="8"/>
      <c r="P11" s="8"/>
      <c r="Q11" s="9"/>
      <c r="R11" s="6">
        <v>6427000</v>
      </c>
      <c r="S11" s="8"/>
      <c r="T11" s="9"/>
      <c r="U11" s="6">
        <v>8000000</v>
      </c>
      <c r="V11" s="8"/>
      <c r="W11" s="8"/>
      <c r="X11" s="8"/>
      <c r="Y11" s="9"/>
      <c r="Z11" s="6">
        <v>600000</v>
      </c>
      <c r="AA11" s="8"/>
      <c r="AB11" s="8"/>
      <c r="AC11" s="8"/>
      <c r="AD11" s="9"/>
      <c r="AE11" s="6">
        <v>700000</v>
      </c>
      <c r="AF11" s="31">
        <v>600000</v>
      </c>
      <c r="AG11" s="7">
        <v>1500000</v>
      </c>
      <c r="AH11" s="9"/>
      <c r="AI11" s="30">
        <v>34128</v>
      </c>
      <c r="AJ11" s="7">
        <v>97348</v>
      </c>
      <c r="AK11" s="8"/>
      <c r="AL11" s="9"/>
      <c r="AM11" s="17"/>
      <c r="AN11" s="8"/>
      <c r="AO11" s="9"/>
      <c r="AP11" s="17"/>
      <c r="AQ11" s="8"/>
      <c r="AR11" s="8"/>
      <c r="AS11" s="8"/>
      <c r="AT11" s="8"/>
      <c r="AU11" s="9"/>
      <c r="AV11" s="17"/>
      <c r="AW11" s="8"/>
      <c r="AX11" s="8"/>
      <c r="AY11" s="8"/>
      <c r="AZ11" s="9"/>
    </row>
    <row r="12" spans="1:52" x14ac:dyDescent="0.25">
      <c r="A12" s="3" t="s">
        <v>208</v>
      </c>
      <c r="B12" s="3" t="s">
        <v>209</v>
      </c>
      <c r="C12" s="4">
        <v>7</v>
      </c>
      <c r="D12" s="69">
        <f t="shared" si="0"/>
        <v>6345672</v>
      </c>
      <c r="E12" s="6">
        <v>107192</v>
      </c>
      <c r="F12" s="7">
        <v>1596049</v>
      </c>
      <c r="G12" s="8"/>
      <c r="H12" s="8"/>
      <c r="I12" s="8"/>
      <c r="J12" s="8"/>
      <c r="K12" s="8"/>
      <c r="L12" s="8"/>
      <c r="M12" s="9"/>
      <c r="N12" s="17"/>
      <c r="O12" s="8"/>
      <c r="P12" s="8"/>
      <c r="Q12" s="9"/>
      <c r="R12" s="17"/>
      <c r="S12" s="8"/>
      <c r="T12" s="9"/>
      <c r="U12" s="6">
        <v>4277904</v>
      </c>
      <c r="V12" s="8"/>
      <c r="W12" s="8"/>
      <c r="X12" s="8"/>
      <c r="Y12" s="9"/>
      <c r="Z12" s="17"/>
      <c r="AA12" s="8"/>
      <c r="AB12" s="8"/>
      <c r="AC12" s="8"/>
      <c r="AD12" s="9"/>
      <c r="AE12" s="17"/>
      <c r="AF12" s="8"/>
      <c r="AG12" s="8"/>
      <c r="AH12" s="9"/>
      <c r="AI12" s="30">
        <v>185881</v>
      </c>
      <c r="AJ12" s="31">
        <v>178646</v>
      </c>
      <c r="AK12" s="8"/>
      <c r="AL12" s="9"/>
      <c r="AM12" s="17"/>
      <c r="AN12" s="8"/>
      <c r="AO12" s="9"/>
      <c r="AP12" s="17"/>
      <c r="AQ12" s="8"/>
      <c r="AR12" s="8"/>
      <c r="AS12" s="8"/>
      <c r="AT12" s="8"/>
      <c r="AU12" s="9"/>
      <c r="AV12" s="17"/>
      <c r="AW12" s="8"/>
      <c r="AX12" s="8"/>
      <c r="AY12" s="8"/>
      <c r="AZ12" s="9"/>
    </row>
    <row r="13" spans="1:52" x14ac:dyDescent="0.25">
      <c r="A13" s="3" t="s">
        <v>11</v>
      </c>
      <c r="B13" s="3" t="s">
        <v>12</v>
      </c>
      <c r="C13" s="4">
        <v>5</v>
      </c>
      <c r="D13" s="69">
        <f t="shared" si="0"/>
        <v>16142492</v>
      </c>
      <c r="E13" s="6">
        <v>12408</v>
      </c>
      <c r="F13" s="7">
        <v>183908</v>
      </c>
      <c r="G13" s="7">
        <v>221773</v>
      </c>
      <c r="H13" s="8"/>
      <c r="I13" s="8"/>
      <c r="J13" s="8"/>
      <c r="K13" s="8"/>
      <c r="L13" s="8"/>
      <c r="M13" s="9"/>
      <c r="N13" s="6">
        <v>326940</v>
      </c>
      <c r="O13" s="8"/>
      <c r="P13" s="8"/>
      <c r="Q13" s="9"/>
      <c r="R13" s="6">
        <v>200000</v>
      </c>
      <c r="S13" s="7">
        <v>6841000</v>
      </c>
      <c r="T13" s="9"/>
      <c r="U13" s="6">
        <v>5857096</v>
      </c>
      <c r="V13" s="8"/>
      <c r="W13" s="8"/>
      <c r="X13" s="8"/>
      <c r="Y13" s="9"/>
      <c r="Z13" s="6">
        <v>2499367</v>
      </c>
      <c r="AA13" s="8"/>
      <c r="AB13" s="8"/>
      <c r="AC13" s="8"/>
      <c r="AD13" s="9"/>
      <c r="AE13" s="17"/>
      <c r="AF13" s="8"/>
      <c r="AG13" s="8"/>
      <c r="AH13" s="9"/>
      <c r="AI13" s="17"/>
      <c r="AJ13" s="8"/>
      <c r="AK13" s="8"/>
      <c r="AL13" s="9"/>
      <c r="AM13" s="17"/>
      <c r="AN13" s="8"/>
      <c r="AO13" s="9"/>
      <c r="AP13" s="17"/>
      <c r="AQ13" s="8"/>
      <c r="AR13" s="8"/>
      <c r="AS13" s="8"/>
      <c r="AT13" s="8"/>
      <c r="AU13" s="9"/>
      <c r="AV13" s="17"/>
      <c r="AW13" s="8"/>
      <c r="AX13" s="8"/>
      <c r="AY13" s="8"/>
      <c r="AZ13" s="9"/>
    </row>
    <row r="14" spans="1:52" x14ac:dyDescent="0.25">
      <c r="A14" s="3" t="s">
        <v>63</v>
      </c>
      <c r="B14" s="3" t="s">
        <v>64</v>
      </c>
      <c r="C14" s="4">
        <v>35</v>
      </c>
      <c r="D14" s="69">
        <f t="shared" si="0"/>
        <v>43940221</v>
      </c>
      <c r="E14" s="6">
        <v>38999</v>
      </c>
      <c r="F14" s="7">
        <v>163267</v>
      </c>
      <c r="G14" s="7">
        <v>39556</v>
      </c>
      <c r="H14" s="8"/>
      <c r="I14" s="8"/>
      <c r="J14" s="8"/>
      <c r="K14" s="8"/>
      <c r="L14" s="8"/>
      <c r="M14" s="9"/>
      <c r="N14" s="6">
        <v>1481999</v>
      </c>
      <c r="O14" s="7">
        <v>675000</v>
      </c>
      <c r="P14" s="7">
        <v>750000</v>
      </c>
      <c r="Q14" s="9"/>
      <c r="R14" s="6">
        <v>38494000</v>
      </c>
      <c r="S14" s="8"/>
      <c r="T14" s="9"/>
      <c r="U14" s="6">
        <v>1500000</v>
      </c>
      <c r="V14" s="8"/>
      <c r="W14" s="8"/>
      <c r="X14" s="8"/>
      <c r="Y14" s="9"/>
      <c r="Z14" s="6">
        <v>797400</v>
      </c>
      <c r="AA14" s="8"/>
      <c r="AB14" s="8"/>
      <c r="AC14" s="8"/>
      <c r="AD14" s="9"/>
      <c r="AE14" s="17"/>
      <c r="AF14" s="8"/>
      <c r="AG14" s="8"/>
      <c r="AH14" s="9"/>
      <c r="AI14" s="17"/>
      <c r="AJ14" s="8"/>
      <c r="AK14" s="8"/>
      <c r="AL14" s="9"/>
      <c r="AM14" s="17"/>
      <c r="AN14" s="8"/>
      <c r="AO14" s="9"/>
      <c r="AP14" s="17"/>
      <c r="AQ14" s="8"/>
      <c r="AR14" s="8"/>
      <c r="AS14" s="8"/>
      <c r="AT14" s="8"/>
      <c r="AU14" s="9"/>
      <c r="AV14" s="17"/>
      <c r="AW14" s="8"/>
      <c r="AX14" s="8"/>
      <c r="AY14" s="8"/>
      <c r="AZ14" s="9"/>
    </row>
    <row r="15" spans="1:52" x14ac:dyDescent="0.25">
      <c r="A15" s="3" t="s">
        <v>17</v>
      </c>
      <c r="B15" s="3" t="s">
        <v>18</v>
      </c>
      <c r="C15" s="4">
        <v>9</v>
      </c>
      <c r="D15" s="69">
        <f t="shared" si="0"/>
        <v>29610455</v>
      </c>
      <c r="E15" s="6">
        <v>573226</v>
      </c>
      <c r="F15" s="7">
        <v>1596049</v>
      </c>
      <c r="G15" s="7">
        <v>54247</v>
      </c>
      <c r="H15" s="7">
        <v>14627</v>
      </c>
      <c r="I15" s="8"/>
      <c r="J15" s="8"/>
      <c r="K15" s="8"/>
      <c r="L15" s="8"/>
      <c r="M15" s="9"/>
      <c r="N15" s="6">
        <v>749953</v>
      </c>
      <c r="O15" s="7">
        <v>310000</v>
      </c>
      <c r="P15" s="7">
        <v>497266</v>
      </c>
      <c r="Q15" s="9"/>
      <c r="R15" s="6">
        <v>4620000</v>
      </c>
      <c r="S15" s="8"/>
      <c r="T15" s="9"/>
      <c r="U15" s="6">
        <v>5532400</v>
      </c>
      <c r="V15" s="66">
        <v>1500000</v>
      </c>
      <c r="W15" s="7">
        <v>5657872</v>
      </c>
      <c r="X15" s="7">
        <v>5077558</v>
      </c>
      <c r="Y15" s="11">
        <v>3062730</v>
      </c>
      <c r="Z15" s="17"/>
      <c r="AA15" s="8"/>
      <c r="AB15" s="8"/>
      <c r="AC15" s="8"/>
      <c r="AD15" s="9"/>
      <c r="AE15" s="17"/>
      <c r="AF15" s="8"/>
      <c r="AG15" s="8"/>
      <c r="AH15" s="9"/>
      <c r="AI15" s="30">
        <v>185881</v>
      </c>
      <c r="AJ15" s="31">
        <v>178646</v>
      </c>
      <c r="AK15" s="8"/>
      <c r="AL15" s="9"/>
      <c r="AM15" s="17"/>
      <c r="AN15" s="8"/>
      <c r="AO15" s="9"/>
      <c r="AP15" s="17"/>
      <c r="AQ15" s="8"/>
      <c r="AR15" s="8"/>
      <c r="AS15" s="8"/>
      <c r="AT15" s="8"/>
      <c r="AU15" s="9"/>
      <c r="AV15" s="17"/>
      <c r="AW15" s="8"/>
      <c r="AX15" s="8"/>
      <c r="AY15" s="8"/>
      <c r="AZ15" s="9"/>
    </row>
    <row r="16" spans="1:52" x14ac:dyDescent="0.25">
      <c r="A16" s="3" t="s">
        <v>39</v>
      </c>
      <c r="B16" s="3" t="s">
        <v>40</v>
      </c>
      <c r="C16" s="4">
        <v>22</v>
      </c>
      <c r="D16" s="69">
        <f t="shared" si="0"/>
        <v>51167749</v>
      </c>
      <c r="E16" s="6">
        <v>56717</v>
      </c>
      <c r="F16" s="7">
        <v>167914</v>
      </c>
      <c r="G16" s="7">
        <v>5897391</v>
      </c>
      <c r="H16" s="6">
        <v>486312</v>
      </c>
      <c r="I16" s="8"/>
      <c r="J16" s="8"/>
      <c r="K16" s="8"/>
      <c r="L16" s="8"/>
      <c r="M16" s="9"/>
      <c r="N16" s="6">
        <v>750000</v>
      </c>
      <c r="O16" s="8"/>
      <c r="P16" s="8"/>
      <c r="Q16" s="9"/>
      <c r="R16" s="6">
        <v>41181000</v>
      </c>
      <c r="S16" s="8"/>
      <c r="T16" s="9"/>
      <c r="U16" s="17"/>
      <c r="V16" s="8"/>
      <c r="W16" s="8"/>
      <c r="X16" s="8"/>
      <c r="Y16" s="9"/>
      <c r="Z16" s="6">
        <v>231915</v>
      </c>
      <c r="AA16" s="31">
        <v>1396500</v>
      </c>
      <c r="AB16" s="8"/>
      <c r="AC16" s="8"/>
      <c r="AD16" s="9"/>
      <c r="AE16" s="17"/>
      <c r="AF16" s="8"/>
      <c r="AG16" s="8"/>
      <c r="AH16" s="9"/>
      <c r="AI16" s="17"/>
      <c r="AJ16" s="8"/>
      <c r="AK16" s="8"/>
      <c r="AL16" s="9"/>
      <c r="AM16" s="17"/>
      <c r="AN16" s="8"/>
      <c r="AO16" s="9"/>
      <c r="AP16" s="6">
        <v>1000000</v>
      </c>
      <c r="AQ16" s="8"/>
      <c r="AR16" s="8"/>
      <c r="AS16" s="8"/>
      <c r="AT16" s="8"/>
      <c r="AU16" s="9"/>
      <c r="AV16" s="17"/>
      <c r="AW16" s="8"/>
      <c r="AX16" s="8"/>
      <c r="AY16" s="8"/>
      <c r="AZ16" s="9"/>
    </row>
    <row r="17" spans="1:52" x14ac:dyDescent="0.25">
      <c r="A17" s="3" t="s">
        <v>34</v>
      </c>
      <c r="B17" s="3" t="s">
        <v>20</v>
      </c>
      <c r="C17" s="4">
        <v>18</v>
      </c>
      <c r="D17" s="69">
        <f t="shared" si="0"/>
        <v>46596752</v>
      </c>
      <c r="E17" s="6">
        <v>4440</v>
      </c>
      <c r="F17" s="6">
        <v>486312</v>
      </c>
      <c r="G17" s="8"/>
      <c r="H17" s="8"/>
      <c r="I17" s="8"/>
      <c r="J17" s="8"/>
      <c r="K17" s="8"/>
      <c r="L17" s="8"/>
      <c r="M17" s="9"/>
      <c r="N17" s="6">
        <v>750000</v>
      </c>
      <c r="O17" s="8"/>
      <c r="P17" s="8"/>
      <c r="Q17" s="9"/>
      <c r="R17" s="6">
        <v>1675000</v>
      </c>
      <c r="S17" s="7">
        <v>41181000</v>
      </c>
      <c r="T17" s="9"/>
      <c r="U17" s="6">
        <v>2500000</v>
      </c>
      <c r="V17" s="8"/>
      <c r="W17" s="8"/>
      <c r="X17" s="8"/>
      <c r="Y17" s="9"/>
      <c r="Z17" s="17"/>
      <c r="AA17" s="8"/>
      <c r="AB17" s="8"/>
      <c r="AC17" s="8"/>
      <c r="AD17" s="9"/>
      <c r="AE17" s="17"/>
      <c r="AF17" s="8"/>
      <c r="AG17" s="8"/>
      <c r="AH17" s="9"/>
      <c r="AI17" s="17"/>
      <c r="AJ17" s="8"/>
      <c r="AK17" s="8"/>
      <c r="AL17" s="9"/>
      <c r="AM17" s="17"/>
      <c r="AN17" s="8"/>
      <c r="AO17" s="9"/>
      <c r="AP17" s="17"/>
      <c r="AQ17" s="8"/>
      <c r="AR17" s="8"/>
      <c r="AS17" s="8"/>
      <c r="AT17" s="8"/>
      <c r="AU17" s="9"/>
      <c r="AV17" s="17"/>
      <c r="AW17" s="8"/>
      <c r="AX17" s="8"/>
      <c r="AY17" s="8"/>
      <c r="AZ17" s="9"/>
    </row>
    <row r="18" spans="1:52" x14ac:dyDescent="0.25">
      <c r="A18" s="3" t="s">
        <v>25</v>
      </c>
      <c r="B18" s="3" t="s">
        <v>26</v>
      </c>
      <c r="C18" s="4">
        <v>13</v>
      </c>
      <c r="D18" s="69">
        <f t="shared" si="0"/>
        <v>2861082</v>
      </c>
      <c r="E18" s="6">
        <v>935322</v>
      </c>
      <c r="F18" s="7">
        <v>1596049</v>
      </c>
      <c r="G18" s="8"/>
      <c r="H18" s="8"/>
      <c r="I18" s="8"/>
      <c r="J18" s="8"/>
      <c r="K18" s="8"/>
      <c r="L18" s="8"/>
      <c r="M18" s="9"/>
      <c r="N18" s="6">
        <v>329711</v>
      </c>
      <c r="O18" s="8"/>
      <c r="P18" s="8"/>
      <c r="Q18" s="9"/>
      <c r="R18" s="17"/>
      <c r="S18" s="8"/>
      <c r="T18" s="9"/>
      <c r="U18" s="17"/>
      <c r="V18" s="8"/>
      <c r="W18" s="8"/>
      <c r="X18" s="8"/>
      <c r="Y18" s="9"/>
      <c r="Z18" s="17"/>
      <c r="AA18" s="8"/>
      <c r="AB18" s="8"/>
      <c r="AC18" s="8"/>
      <c r="AD18" s="9"/>
      <c r="AE18" s="17"/>
      <c r="AF18" s="8"/>
      <c r="AG18" s="8"/>
      <c r="AH18" s="9"/>
      <c r="AI18" s="17"/>
      <c r="AJ18" s="8"/>
      <c r="AK18" s="8"/>
      <c r="AL18" s="9"/>
      <c r="AM18" s="17"/>
      <c r="AN18" s="8"/>
      <c r="AO18" s="9"/>
      <c r="AP18" s="17"/>
      <c r="AQ18" s="8"/>
      <c r="AR18" s="8"/>
      <c r="AS18" s="8"/>
      <c r="AT18" s="8"/>
      <c r="AU18" s="9"/>
      <c r="AV18" s="17"/>
      <c r="AW18" s="8"/>
      <c r="AX18" s="8"/>
      <c r="AY18" s="8"/>
      <c r="AZ18" s="9"/>
    </row>
    <row r="19" spans="1:52" x14ac:dyDescent="0.25">
      <c r="A19" s="3" t="s">
        <v>71</v>
      </c>
      <c r="B19" s="3" t="s">
        <v>47</v>
      </c>
      <c r="C19" s="4">
        <v>40</v>
      </c>
      <c r="D19" s="69">
        <f t="shared" si="0"/>
        <v>55738173</v>
      </c>
      <c r="E19" s="6">
        <v>101000</v>
      </c>
      <c r="F19" s="8"/>
      <c r="G19" s="8"/>
      <c r="H19" s="8"/>
      <c r="I19" s="8"/>
      <c r="J19" s="8"/>
      <c r="K19" s="8"/>
      <c r="L19" s="8"/>
      <c r="M19" s="9"/>
      <c r="N19" s="6">
        <v>750000</v>
      </c>
      <c r="O19" s="7">
        <v>250285</v>
      </c>
      <c r="P19" s="8"/>
      <c r="Q19" s="9"/>
      <c r="R19" s="6">
        <v>4000000</v>
      </c>
      <c r="S19" s="6">
        <v>31396000</v>
      </c>
      <c r="T19" s="9"/>
      <c r="U19" s="6">
        <v>7000000</v>
      </c>
      <c r="V19" s="7">
        <v>3000000</v>
      </c>
      <c r="W19" s="7">
        <v>9240888</v>
      </c>
      <c r="X19" s="8"/>
      <c r="Y19" s="9"/>
      <c r="Z19" s="17"/>
      <c r="AA19" s="8"/>
      <c r="AB19" s="8"/>
      <c r="AC19" s="8"/>
      <c r="AD19" s="9"/>
      <c r="AE19" s="17"/>
      <c r="AF19" s="8"/>
      <c r="AG19" s="8"/>
      <c r="AH19" s="9"/>
      <c r="AI19" s="17"/>
      <c r="AJ19" s="8"/>
      <c r="AK19" s="8"/>
      <c r="AL19" s="9"/>
      <c r="AM19" s="17"/>
      <c r="AN19" s="8"/>
      <c r="AO19" s="9"/>
      <c r="AP19" s="17"/>
      <c r="AQ19" s="8"/>
      <c r="AR19" s="8"/>
      <c r="AS19" s="8"/>
      <c r="AT19" s="8"/>
      <c r="AU19" s="9"/>
      <c r="AV19" s="17"/>
      <c r="AW19" s="8"/>
      <c r="AX19" s="8"/>
      <c r="AY19" s="8"/>
      <c r="AZ19" s="9"/>
    </row>
    <row r="20" spans="1:52" x14ac:dyDescent="0.25">
      <c r="A20" s="3" t="s">
        <v>52</v>
      </c>
      <c r="B20" s="3" t="s">
        <v>53</v>
      </c>
      <c r="C20" s="4">
        <v>29</v>
      </c>
      <c r="D20" s="69">
        <f t="shared" si="0"/>
        <v>48425171</v>
      </c>
      <c r="E20" s="6">
        <v>486312</v>
      </c>
      <c r="F20" s="8"/>
      <c r="G20" s="8"/>
      <c r="H20" s="8"/>
      <c r="I20" s="8"/>
      <c r="J20" s="8"/>
      <c r="K20" s="8"/>
      <c r="L20" s="8"/>
      <c r="M20" s="9"/>
      <c r="N20" s="17"/>
      <c r="O20" s="8"/>
      <c r="P20" s="8"/>
      <c r="Q20" s="9"/>
      <c r="R20" s="6">
        <v>1675000</v>
      </c>
      <c r="S20" s="7">
        <v>41181000</v>
      </c>
      <c r="T20" s="9"/>
      <c r="U20" s="17"/>
      <c r="V20" s="8"/>
      <c r="W20" s="8"/>
      <c r="X20" s="8"/>
      <c r="Y20" s="9"/>
      <c r="Z20" s="6">
        <v>2339823</v>
      </c>
      <c r="AA20" s="31">
        <v>1396500</v>
      </c>
      <c r="AB20" s="8"/>
      <c r="AC20" s="8"/>
      <c r="AD20" s="9"/>
      <c r="AE20" s="17"/>
      <c r="AF20" s="8"/>
      <c r="AG20" s="8"/>
      <c r="AH20" s="9"/>
      <c r="AI20" s="30">
        <v>1346536</v>
      </c>
      <c r="AJ20" s="8"/>
      <c r="AK20" s="8"/>
      <c r="AL20" s="9"/>
      <c r="AM20" s="17"/>
      <c r="AN20" s="8"/>
      <c r="AO20" s="9"/>
      <c r="AP20" s="17"/>
      <c r="AQ20" s="8"/>
      <c r="AR20" s="8"/>
      <c r="AS20" s="8"/>
      <c r="AT20" s="8"/>
      <c r="AU20" s="9"/>
      <c r="AV20" s="17"/>
      <c r="AW20" s="8"/>
      <c r="AX20" s="8"/>
      <c r="AY20" s="8"/>
      <c r="AZ20" s="9"/>
    </row>
    <row r="21" spans="1:52" x14ac:dyDescent="0.25">
      <c r="A21" s="3" t="s">
        <v>35</v>
      </c>
      <c r="B21" s="3" t="s">
        <v>36</v>
      </c>
      <c r="C21" s="4">
        <v>19</v>
      </c>
      <c r="D21" s="69">
        <f t="shared" si="0"/>
        <v>44828788</v>
      </c>
      <c r="E21" s="10">
        <v>79756</v>
      </c>
      <c r="F21" s="7">
        <v>10000</v>
      </c>
      <c r="G21" s="7">
        <v>101679</v>
      </c>
      <c r="H21" s="6">
        <v>486312</v>
      </c>
      <c r="I21" s="7">
        <v>295041</v>
      </c>
      <c r="J21" s="8"/>
      <c r="K21" s="8"/>
      <c r="L21" s="8"/>
      <c r="M21" s="9"/>
      <c r="N21" s="17"/>
      <c r="O21" s="8"/>
      <c r="P21" s="8"/>
      <c r="Q21" s="9"/>
      <c r="R21" s="6">
        <v>1675000</v>
      </c>
      <c r="S21" s="7">
        <v>41181000</v>
      </c>
      <c r="T21" s="9"/>
      <c r="U21" s="17"/>
      <c r="V21" s="8"/>
      <c r="W21" s="8"/>
      <c r="X21" s="8"/>
      <c r="Y21" s="9"/>
      <c r="Z21" s="17"/>
      <c r="AA21" s="8"/>
      <c r="AB21" s="8"/>
      <c r="AC21" s="8"/>
      <c r="AD21" s="9"/>
      <c r="AE21" s="30">
        <v>1000000</v>
      </c>
      <c r="AF21" s="8"/>
      <c r="AG21" s="8"/>
      <c r="AH21" s="9"/>
      <c r="AI21" s="17"/>
      <c r="AJ21" s="8"/>
      <c r="AK21" s="8"/>
      <c r="AL21" s="9"/>
      <c r="AM21" s="17"/>
      <c r="AN21" s="8"/>
      <c r="AO21" s="9"/>
      <c r="AP21" s="17"/>
      <c r="AQ21" s="8"/>
      <c r="AR21" s="8"/>
      <c r="AS21" s="8"/>
      <c r="AT21" s="8"/>
      <c r="AU21" s="9"/>
      <c r="AV21" s="17"/>
      <c r="AW21" s="8"/>
      <c r="AX21" s="8"/>
      <c r="AY21" s="8"/>
      <c r="AZ21" s="9"/>
    </row>
    <row r="22" spans="1:52" x14ac:dyDescent="0.25">
      <c r="A22" s="3" t="s">
        <v>59</v>
      </c>
      <c r="B22" s="3" t="s">
        <v>60</v>
      </c>
      <c r="C22" s="4">
        <v>33</v>
      </c>
      <c r="D22" s="69">
        <f t="shared" si="0"/>
        <v>44098883</v>
      </c>
      <c r="E22" s="6">
        <v>163267</v>
      </c>
      <c r="F22" s="8"/>
      <c r="G22" s="8"/>
      <c r="H22" s="8"/>
      <c r="I22" s="8"/>
      <c r="J22" s="8"/>
      <c r="K22" s="8"/>
      <c r="L22" s="8"/>
      <c r="M22" s="9"/>
      <c r="N22" s="17"/>
      <c r="O22" s="8"/>
      <c r="P22" s="8"/>
      <c r="Q22" s="9"/>
      <c r="R22" s="6">
        <v>38494000</v>
      </c>
      <c r="S22" s="8"/>
      <c r="T22" s="9"/>
      <c r="U22" s="6">
        <v>2441616</v>
      </c>
      <c r="V22" s="8"/>
      <c r="W22" s="8"/>
      <c r="X22" s="8"/>
      <c r="Y22" s="9"/>
      <c r="Z22" s="17"/>
      <c r="AA22" s="8"/>
      <c r="AB22" s="8"/>
      <c r="AC22" s="8"/>
      <c r="AD22" s="9"/>
      <c r="AE22" s="17"/>
      <c r="AF22" s="8"/>
      <c r="AG22" s="8"/>
      <c r="AH22" s="9"/>
      <c r="AI22" s="17"/>
      <c r="AJ22" s="8"/>
      <c r="AK22" s="8"/>
      <c r="AL22" s="9"/>
      <c r="AM22" s="17"/>
      <c r="AN22" s="8"/>
      <c r="AO22" s="9"/>
      <c r="AP22" s="30">
        <v>3000000</v>
      </c>
      <c r="AQ22" s="8"/>
      <c r="AR22" s="8"/>
      <c r="AS22" s="8"/>
      <c r="AT22" s="8"/>
      <c r="AU22" s="9"/>
      <c r="AV22" s="17"/>
      <c r="AW22" s="8"/>
      <c r="AX22" s="8"/>
      <c r="AY22" s="8"/>
      <c r="AZ22" s="9"/>
    </row>
    <row r="23" spans="1:52" x14ac:dyDescent="0.25">
      <c r="A23" s="3" t="s">
        <v>21</v>
      </c>
      <c r="B23" s="3" t="s">
        <v>22</v>
      </c>
      <c r="C23" s="4">
        <v>11</v>
      </c>
      <c r="D23" s="69">
        <f t="shared" si="0"/>
        <v>62708344</v>
      </c>
      <c r="E23" s="6">
        <v>935322</v>
      </c>
      <c r="F23" s="7">
        <v>2592022</v>
      </c>
      <c r="G23" s="8"/>
      <c r="H23" s="8"/>
      <c r="I23" s="8"/>
      <c r="J23" s="8"/>
      <c r="K23" s="8"/>
      <c r="L23" s="8"/>
      <c r="M23" s="9"/>
      <c r="N23" s="17"/>
      <c r="O23" s="8"/>
      <c r="P23" s="8"/>
      <c r="Q23" s="9"/>
      <c r="R23" s="6">
        <v>41181000</v>
      </c>
      <c r="S23" s="8"/>
      <c r="T23" s="9"/>
      <c r="U23" s="6">
        <v>4999989</v>
      </c>
      <c r="V23" s="7">
        <v>10000011</v>
      </c>
      <c r="W23" s="8"/>
      <c r="X23" s="8"/>
      <c r="Y23" s="9"/>
      <c r="Z23" s="17"/>
      <c r="AA23" s="8"/>
      <c r="AB23" s="8"/>
      <c r="AC23" s="8"/>
      <c r="AD23" s="9"/>
      <c r="AE23" s="17"/>
      <c r="AF23" s="8"/>
      <c r="AG23" s="8"/>
      <c r="AH23" s="9"/>
      <c r="AI23" s="17"/>
      <c r="AJ23" s="8"/>
      <c r="AK23" s="8"/>
      <c r="AL23" s="9"/>
      <c r="AM23" s="6">
        <v>3000000</v>
      </c>
      <c r="AN23" s="8"/>
      <c r="AO23" s="9"/>
      <c r="AP23" s="17"/>
      <c r="AQ23" s="8"/>
      <c r="AR23" s="8"/>
      <c r="AS23" s="8"/>
      <c r="AT23" s="8"/>
      <c r="AU23" s="9"/>
      <c r="AV23" s="17"/>
      <c r="AW23" s="8"/>
      <c r="AX23" s="8"/>
      <c r="AY23" s="8"/>
      <c r="AZ23" s="9"/>
    </row>
    <row r="24" spans="1:52" x14ac:dyDescent="0.25">
      <c r="A24" s="3" t="s">
        <v>37</v>
      </c>
      <c r="B24" s="3" t="s">
        <v>38</v>
      </c>
      <c r="C24" s="4">
        <v>20</v>
      </c>
      <c r="D24" s="69">
        <f t="shared" si="0"/>
        <v>44532784</v>
      </c>
      <c r="E24" s="6">
        <v>486312</v>
      </c>
      <c r="F24" s="7">
        <v>679599</v>
      </c>
      <c r="G24" s="8"/>
      <c r="H24" s="8"/>
      <c r="I24" s="8"/>
      <c r="J24" s="8"/>
      <c r="K24" s="8"/>
      <c r="L24" s="8"/>
      <c r="M24" s="9"/>
      <c r="N24" s="6">
        <v>173310</v>
      </c>
      <c r="O24" s="8"/>
      <c r="P24" s="8"/>
      <c r="Q24" s="9"/>
      <c r="R24" s="17"/>
      <c r="S24" s="7">
        <v>41181000</v>
      </c>
      <c r="T24" s="9"/>
      <c r="U24" s="17"/>
      <c r="V24" s="8"/>
      <c r="W24" s="8"/>
      <c r="X24" s="8"/>
      <c r="Y24" s="9"/>
      <c r="Z24" s="6">
        <v>2011465</v>
      </c>
      <c r="AA24" s="8"/>
      <c r="AB24" s="8"/>
      <c r="AC24" s="8"/>
      <c r="AD24" s="9"/>
      <c r="AE24" s="17"/>
      <c r="AF24" s="8"/>
      <c r="AG24" s="8"/>
      <c r="AH24" s="9"/>
      <c r="AI24" s="6">
        <v>1098</v>
      </c>
      <c r="AJ24" s="8"/>
      <c r="AK24" s="8"/>
      <c r="AL24" s="9"/>
      <c r="AM24" s="17"/>
      <c r="AN24" s="8"/>
      <c r="AO24" s="9"/>
      <c r="AP24" s="17"/>
      <c r="AQ24" s="8"/>
      <c r="AR24" s="8"/>
      <c r="AS24" s="8"/>
      <c r="AT24" s="8"/>
      <c r="AU24" s="9"/>
      <c r="AV24" s="17"/>
      <c r="AW24" s="8"/>
      <c r="AX24" s="8"/>
      <c r="AY24" s="8"/>
      <c r="AZ24" s="9"/>
    </row>
    <row r="25" spans="1:52" x14ac:dyDescent="0.25">
      <c r="A25" s="3" t="s">
        <v>44</v>
      </c>
      <c r="B25" s="3" t="s">
        <v>45</v>
      </c>
      <c r="C25" s="4">
        <v>25</v>
      </c>
      <c r="D25" s="69">
        <f t="shared" si="0"/>
        <v>49471618</v>
      </c>
      <c r="E25" s="6">
        <v>5897391</v>
      </c>
      <c r="F25" s="7">
        <v>486312</v>
      </c>
      <c r="G25" s="8"/>
      <c r="H25" s="8"/>
      <c r="I25" s="8"/>
      <c r="J25" s="8"/>
      <c r="K25" s="8"/>
      <c r="L25" s="8"/>
      <c r="M25" s="9"/>
      <c r="N25" s="17"/>
      <c r="O25" s="8"/>
      <c r="P25" s="8"/>
      <c r="Q25" s="9"/>
      <c r="R25" s="6">
        <v>1675000</v>
      </c>
      <c r="S25" s="7">
        <v>41181000</v>
      </c>
      <c r="T25" s="9"/>
      <c r="U25" s="17"/>
      <c r="V25" s="8"/>
      <c r="W25" s="8"/>
      <c r="X25" s="8"/>
      <c r="Y25" s="9"/>
      <c r="Z25" s="6">
        <v>231915</v>
      </c>
      <c r="AA25" s="8"/>
      <c r="AB25" s="8"/>
      <c r="AC25" s="8"/>
      <c r="AD25" s="9"/>
      <c r="AE25" s="17"/>
      <c r="AF25" s="8"/>
      <c r="AG25" s="8"/>
      <c r="AH25" s="9"/>
      <c r="AI25" s="17"/>
      <c r="AJ25" s="8"/>
      <c r="AK25" s="8"/>
      <c r="AL25" s="9"/>
      <c r="AM25" s="17"/>
      <c r="AN25" s="8"/>
      <c r="AO25" s="9"/>
      <c r="AP25" s="17"/>
      <c r="AQ25" s="8"/>
      <c r="AR25" s="8"/>
      <c r="AS25" s="8"/>
      <c r="AT25" s="8"/>
      <c r="AU25" s="9"/>
      <c r="AV25" s="17"/>
      <c r="AW25" s="8"/>
      <c r="AX25" s="8"/>
      <c r="AY25" s="8"/>
      <c r="AZ25" s="9"/>
    </row>
    <row r="26" spans="1:52" x14ac:dyDescent="0.25">
      <c r="A26" s="3" t="s">
        <v>5</v>
      </c>
      <c r="B26" s="3" t="s">
        <v>6</v>
      </c>
      <c r="C26" s="4">
        <v>2</v>
      </c>
      <c r="D26" s="69">
        <f t="shared" si="0"/>
        <v>15316450</v>
      </c>
      <c r="E26" s="6">
        <v>31142</v>
      </c>
      <c r="F26" s="7">
        <v>261000</v>
      </c>
      <c r="G26" s="7">
        <v>45703</v>
      </c>
      <c r="H26" s="7">
        <v>338943</v>
      </c>
      <c r="I26" s="8"/>
      <c r="J26" s="8"/>
      <c r="K26" s="8"/>
      <c r="L26" s="8"/>
      <c r="M26" s="9"/>
      <c r="N26" s="6">
        <v>800000</v>
      </c>
      <c r="O26" s="7">
        <v>150000</v>
      </c>
      <c r="P26" s="8"/>
      <c r="Q26" s="9"/>
      <c r="R26" s="6">
        <v>11000000</v>
      </c>
      <c r="S26" s="8"/>
      <c r="T26" s="9"/>
      <c r="U26" s="17"/>
      <c r="V26" s="8"/>
      <c r="W26" s="8"/>
      <c r="X26" s="8"/>
      <c r="Y26" s="9"/>
      <c r="Z26" s="6">
        <v>189938</v>
      </c>
      <c r="AA26" s="31">
        <v>2499724</v>
      </c>
      <c r="AB26" s="8"/>
      <c r="AC26" s="8"/>
      <c r="AD26" s="9"/>
      <c r="AE26" s="17"/>
      <c r="AF26" s="8"/>
      <c r="AG26" s="8"/>
      <c r="AH26" s="9"/>
      <c r="AI26" s="17"/>
      <c r="AJ26" s="8"/>
      <c r="AK26" s="8"/>
      <c r="AL26" s="9"/>
      <c r="AM26" s="17"/>
      <c r="AN26" s="8"/>
      <c r="AO26" s="9"/>
      <c r="AP26" s="17"/>
      <c r="AQ26" s="8"/>
      <c r="AR26" s="8"/>
      <c r="AS26" s="8"/>
      <c r="AT26" s="8"/>
      <c r="AU26" s="9"/>
      <c r="AV26" s="17"/>
      <c r="AW26" s="8"/>
      <c r="AX26" s="8"/>
      <c r="AY26" s="8"/>
      <c r="AZ26" s="9"/>
    </row>
    <row r="27" spans="1:52" x14ac:dyDescent="0.25">
      <c r="A27" s="3" t="s">
        <v>57</v>
      </c>
      <c r="B27" s="3" t="s">
        <v>58</v>
      </c>
      <c r="C27" s="4">
        <v>32</v>
      </c>
      <c r="D27" s="69">
        <f t="shared" si="0"/>
        <v>45269565</v>
      </c>
      <c r="E27" s="6">
        <v>56717</v>
      </c>
      <c r="F27" s="7">
        <v>5100</v>
      </c>
      <c r="G27" s="7">
        <v>486312</v>
      </c>
      <c r="H27" s="8"/>
      <c r="I27" s="8"/>
      <c r="J27" s="8"/>
      <c r="K27" s="8"/>
      <c r="L27" s="8"/>
      <c r="M27" s="9"/>
      <c r="N27" s="17"/>
      <c r="O27" s="8"/>
      <c r="P27" s="8"/>
      <c r="Q27" s="9"/>
      <c r="R27" s="17"/>
      <c r="S27" s="7">
        <v>41181000</v>
      </c>
      <c r="T27" s="9"/>
      <c r="U27" s="17"/>
      <c r="V27" s="8"/>
      <c r="W27" s="8"/>
      <c r="X27" s="8"/>
      <c r="Y27" s="9"/>
      <c r="Z27" s="6">
        <v>797400</v>
      </c>
      <c r="AA27" s="31">
        <v>1396500</v>
      </c>
      <c r="AB27" s="8"/>
      <c r="AC27" s="8"/>
      <c r="AD27" s="9"/>
      <c r="AE27" s="17"/>
      <c r="AF27" s="8"/>
      <c r="AG27" s="8"/>
      <c r="AH27" s="9"/>
      <c r="AI27" s="30">
        <v>1346536</v>
      </c>
      <c r="AJ27" s="8"/>
      <c r="AK27" s="8"/>
      <c r="AL27" s="9"/>
      <c r="AM27" s="17"/>
      <c r="AN27" s="8"/>
      <c r="AO27" s="9"/>
      <c r="AP27" s="17"/>
      <c r="AQ27" s="8"/>
      <c r="AR27" s="8"/>
      <c r="AS27" s="8"/>
      <c r="AT27" s="8"/>
      <c r="AU27" s="9"/>
      <c r="AV27" s="17"/>
      <c r="AW27" s="8"/>
      <c r="AX27" s="8"/>
      <c r="AY27" s="8"/>
      <c r="AZ27" s="9"/>
    </row>
    <row r="28" spans="1:52" x14ac:dyDescent="0.25">
      <c r="A28" s="3" t="s">
        <v>54</v>
      </c>
      <c r="B28" s="3" t="s">
        <v>55</v>
      </c>
      <c r="C28" s="4">
        <v>30</v>
      </c>
      <c r="D28" s="69">
        <f t="shared" si="0"/>
        <v>41609604</v>
      </c>
      <c r="E28" s="6">
        <v>34529</v>
      </c>
      <c r="F28" s="6">
        <v>131075</v>
      </c>
      <c r="G28" s="8"/>
      <c r="H28" s="8"/>
      <c r="I28" s="8"/>
      <c r="J28" s="8"/>
      <c r="K28" s="8"/>
      <c r="L28" s="8"/>
      <c r="M28" s="9"/>
      <c r="N28" s="6">
        <v>750000</v>
      </c>
      <c r="O28" s="8"/>
      <c r="P28" s="8"/>
      <c r="Q28" s="9"/>
      <c r="R28" s="6">
        <v>38494000</v>
      </c>
      <c r="S28" s="8"/>
      <c r="T28" s="9"/>
      <c r="U28" s="6">
        <v>2200000</v>
      </c>
      <c r="V28" s="8"/>
      <c r="W28" s="8"/>
      <c r="X28" s="8"/>
      <c r="Y28" s="9"/>
      <c r="Z28" s="17"/>
      <c r="AA28" s="8"/>
      <c r="AB28" s="8"/>
      <c r="AC28" s="8"/>
      <c r="AD28" s="9"/>
      <c r="AE28" s="17"/>
      <c r="AF28" s="8"/>
      <c r="AG28" s="8"/>
      <c r="AH28" s="9"/>
      <c r="AI28" s="17"/>
      <c r="AJ28" s="8"/>
      <c r="AK28" s="8"/>
      <c r="AL28" s="9"/>
      <c r="AM28" s="17"/>
      <c r="AN28" s="8"/>
      <c r="AO28" s="9"/>
      <c r="AP28" s="17"/>
      <c r="AQ28" s="8"/>
      <c r="AR28" s="8"/>
      <c r="AS28" s="8"/>
      <c r="AT28" s="8"/>
      <c r="AU28" s="9"/>
      <c r="AV28" s="17"/>
      <c r="AW28" s="8"/>
      <c r="AX28" s="8"/>
      <c r="AY28" s="8"/>
      <c r="AZ28" s="9"/>
    </row>
    <row r="29" spans="1:52" x14ac:dyDescent="0.25">
      <c r="A29" s="3" t="s">
        <v>32</v>
      </c>
      <c r="B29" s="3" t="s">
        <v>33</v>
      </c>
      <c r="C29" s="4">
        <v>17</v>
      </c>
      <c r="D29" s="69">
        <f t="shared" si="0"/>
        <v>22849854</v>
      </c>
      <c r="E29" s="6">
        <v>1107878</v>
      </c>
      <c r="F29" s="7">
        <v>802508</v>
      </c>
      <c r="G29" s="7">
        <v>18741</v>
      </c>
      <c r="H29" s="8"/>
      <c r="I29" s="8"/>
      <c r="J29" s="8"/>
      <c r="K29" s="8"/>
      <c r="L29" s="8"/>
      <c r="M29" s="9"/>
      <c r="N29" s="30">
        <v>749984</v>
      </c>
      <c r="O29" s="8"/>
      <c r="P29" s="8"/>
      <c r="Q29" s="9"/>
      <c r="R29" s="6">
        <v>1675000</v>
      </c>
      <c r="S29" s="7">
        <v>10000000</v>
      </c>
      <c r="T29" s="9"/>
      <c r="U29" s="6">
        <v>3000000</v>
      </c>
      <c r="V29" s="8"/>
      <c r="W29" s="8"/>
      <c r="X29" s="8"/>
      <c r="Y29" s="9"/>
      <c r="Z29" s="6">
        <v>2495743</v>
      </c>
      <c r="AA29" s="8"/>
      <c r="AB29" s="8"/>
      <c r="AC29" s="8"/>
      <c r="AD29" s="9"/>
      <c r="AE29" s="6">
        <v>3000000</v>
      </c>
      <c r="AF29" s="8"/>
      <c r="AG29" s="8"/>
      <c r="AH29" s="9"/>
      <c r="AI29" s="17"/>
      <c r="AJ29" s="8"/>
      <c r="AK29" s="8"/>
      <c r="AL29" s="9"/>
      <c r="AM29" s="17"/>
      <c r="AN29" s="8"/>
      <c r="AO29" s="9"/>
      <c r="AP29" s="17"/>
      <c r="AQ29" s="8"/>
      <c r="AR29" s="8"/>
      <c r="AS29" s="8"/>
      <c r="AT29" s="8"/>
      <c r="AU29" s="9"/>
      <c r="AV29" s="17"/>
      <c r="AW29" s="8"/>
      <c r="AX29" s="8"/>
      <c r="AY29" s="8"/>
      <c r="AZ29" s="9"/>
    </row>
    <row r="30" spans="1:52" x14ac:dyDescent="0.25">
      <c r="A30" s="3" t="s">
        <v>215</v>
      </c>
      <c r="B30" s="3" t="s">
        <v>216</v>
      </c>
      <c r="C30" s="4">
        <v>37</v>
      </c>
      <c r="D30" s="69">
        <f t="shared" si="0"/>
        <v>45274933</v>
      </c>
      <c r="E30" s="6">
        <v>486312</v>
      </c>
      <c r="F30" s="8"/>
      <c r="G30" s="8"/>
      <c r="H30" s="8"/>
      <c r="I30" s="8"/>
      <c r="J30" s="8"/>
      <c r="K30" s="8"/>
      <c r="L30" s="8"/>
      <c r="M30" s="9"/>
      <c r="N30" s="17"/>
      <c r="O30" s="8"/>
      <c r="P30" s="8"/>
      <c r="Q30" s="9"/>
      <c r="R30" s="6">
        <v>1675000</v>
      </c>
      <c r="S30" s="7">
        <v>41181000</v>
      </c>
      <c r="T30" s="9"/>
      <c r="U30" s="17"/>
      <c r="V30" s="8"/>
      <c r="W30" s="8"/>
      <c r="X30" s="8"/>
      <c r="Y30" s="9"/>
      <c r="Z30" s="6">
        <v>1932621</v>
      </c>
      <c r="AA30" s="8"/>
      <c r="AB30" s="8"/>
      <c r="AC30" s="8"/>
      <c r="AD30" s="9"/>
      <c r="AE30" s="17"/>
      <c r="AF30" s="8"/>
      <c r="AG30" s="8"/>
      <c r="AH30" s="9"/>
      <c r="AI30" s="17"/>
      <c r="AJ30" s="8"/>
      <c r="AK30" s="8"/>
      <c r="AL30" s="9"/>
      <c r="AM30" s="17"/>
      <c r="AN30" s="8"/>
      <c r="AO30" s="9"/>
      <c r="AP30" s="17"/>
      <c r="AQ30" s="8"/>
      <c r="AR30" s="8"/>
      <c r="AS30" s="8"/>
      <c r="AT30" s="8"/>
      <c r="AU30" s="9"/>
      <c r="AV30" s="17"/>
      <c r="AW30" s="8"/>
      <c r="AX30" s="8"/>
      <c r="AY30" s="8"/>
      <c r="AZ30" s="9"/>
    </row>
    <row r="31" spans="1:52" x14ac:dyDescent="0.25">
      <c r="A31" s="3" t="s">
        <v>41</v>
      </c>
      <c r="B31" s="3" t="s">
        <v>6</v>
      </c>
      <c r="C31" s="4">
        <v>23</v>
      </c>
      <c r="D31" s="69">
        <f t="shared" si="0"/>
        <v>46020363</v>
      </c>
      <c r="E31" s="6">
        <v>486312</v>
      </c>
      <c r="F31" s="7">
        <v>665</v>
      </c>
      <c r="G31" s="8"/>
      <c r="H31" s="8"/>
      <c r="I31" s="8"/>
      <c r="J31" s="8"/>
      <c r="K31" s="8"/>
      <c r="L31" s="8"/>
      <c r="M31" s="9"/>
      <c r="N31" s="17"/>
      <c r="O31" s="8"/>
      <c r="P31" s="8"/>
      <c r="Q31" s="9"/>
      <c r="R31" s="17"/>
      <c r="S31" s="7">
        <v>41181000</v>
      </c>
      <c r="T31" s="9"/>
      <c r="U31" s="17"/>
      <c r="V31" s="8"/>
      <c r="W31" s="8"/>
      <c r="X31" s="8"/>
      <c r="Y31" s="9"/>
      <c r="Z31" s="6">
        <v>2011465</v>
      </c>
      <c r="AA31" s="7">
        <v>2339823</v>
      </c>
      <c r="AB31" s="8"/>
      <c r="AC31" s="8"/>
      <c r="AD31" s="9"/>
      <c r="AE31" s="17"/>
      <c r="AF31" s="8"/>
      <c r="AG31" s="8"/>
      <c r="AH31" s="9"/>
      <c r="AI31" s="6">
        <v>1098</v>
      </c>
      <c r="AJ31" s="8"/>
      <c r="AK31" s="8"/>
      <c r="AL31" s="9"/>
      <c r="AM31" s="17"/>
      <c r="AN31" s="8"/>
      <c r="AO31" s="9"/>
      <c r="AP31" s="17"/>
      <c r="AQ31" s="8"/>
      <c r="AR31" s="8"/>
      <c r="AS31" s="8"/>
      <c r="AT31" s="8"/>
      <c r="AU31" s="9"/>
      <c r="AV31" s="17"/>
      <c r="AW31" s="8"/>
      <c r="AX31" s="8"/>
      <c r="AY31" s="8"/>
      <c r="AZ31" s="9"/>
    </row>
    <row r="32" spans="1:52" x14ac:dyDescent="0.25">
      <c r="A32" s="3" t="s">
        <v>61</v>
      </c>
      <c r="B32" s="3" t="s">
        <v>62</v>
      </c>
      <c r="C32" s="4">
        <v>34</v>
      </c>
      <c r="D32" s="69">
        <f t="shared" si="0"/>
        <v>51191469</v>
      </c>
      <c r="E32" s="6">
        <v>486312</v>
      </c>
      <c r="F32" s="8"/>
      <c r="G32" s="8"/>
      <c r="H32" s="8"/>
      <c r="I32" s="8"/>
      <c r="J32" s="8"/>
      <c r="K32" s="8"/>
      <c r="L32" s="8"/>
      <c r="M32" s="9"/>
      <c r="N32" s="17"/>
      <c r="O32" s="8"/>
      <c r="P32" s="8"/>
      <c r="Q32" s="9"/>
      <c r="R32" s="6">
        <v>2320000</v>
      </c>
      <c r="S32" s="7">
        <v>41181000</v>
      </c>
      <c r="T32" s="9"/>
      <c r="U32" s="6">
        <v>3925000</v>
      </c>
      <c r="V32" s="8"/>
      <c r="W32" s="8"/>
      <c r="X32" s="8"/>
      <c r="Y32" s="9"/>
      <c r="Z32" s="6">
        <v>1932621</v>
      </c>
      <c r="AA32" s="8"/>
      <c r="AB32" s="8"/>
      <c r="AC32" s="8"/>
      <c r="AD32" s="9"/>
      <c r="AE32" s="17"/>
      <c r="AF32" s="8"/>
      <c r="AG32" s="8"/>
      <c r="AH32" s="9"/>
      <c r="AI32" s="30">
        <v>1346536</v>
      </c>
      <c r="AJ32" s="8"/>
      <c r="AK32" s="8"/>
      <c r="AL32" s="9"/>
      <c r="AM32" s="17"/>
      <c r="AN32" s="8"/>
      <c r="AO32" s="9"/>
      <c r="AP32" s="17"/>
      <c r="AQ32" s="8"/>
      <c r="AR32" s="8"/>
      <c r="AS32" s="8"/>
      <c r="AT32" s="8"/>
      <c r="AU32" s="9"/>
      <c r="AV32" s="17"/>
      <c r="AW32" s="8"/>
      <c r="AX32" s="8"/>
      <c r="AY32" s="8"/>
      <c r="AZ32" s="9"/>
    </row>
    <row r="33" spans="1:52" x14ac:dyDescent="0.25">
      <c r="A33" s="3" t="s">
        <v>9</v>
      </c>
      <c r="B33" s="3" t="s">
        <v>10</v>
      </c>
      <c r="C33" s="4">
        <v>4</v>
      </c>
      <c r="D33" s="69">
        <f t="shared" si="0"/>
        <v>6862856</v>
      </c>
      <c r="E33" s="6">
        <v>20762</v>
      </c>
      <c r="F33" s="7">
        <v>4618</v>
      </c>
      <c r="G33" s="7">
        <v>7438</v>
      </c>
      <c r="H33" s="7">
        <v>27626</v>
      </c>
      <c r="I33" s="7">
        <v>60305</v>
      </c>
      <c r="J33" s="8"/>
      <c r="K33" s="8"/>
      <c r="L33" s="8"/>
      <c r="M33" s="9"/>
      <c r="N33" s="6">
        <v>291107</v>
      </c>
      <c r="O33" s="8"/>
      <c r="P33" s="8"/>
      <c r="Q33" s="9"/>
      <c r="R33" s="6">
        <v>6427000</v>
      </c>
      <c r="S33" s="8"/>
      <c r="T33" s="9"/>
      <c r="U33" s="17"/>
      <c r="V33" s="8"/>
      <c r="W33" s="8"/>
      <c r="X33" s="8"/>
      <c r="Y33" s="9"/>
      <c r="Z33" s="6">
        <v>24000</v>
      </c>
      <c r="AA33" s="8"/>
      <c r="AB33" s="8"/>
      <c r="AC33" s="8"/>
      <c r="AD33" s="9"/>
      <c r="AE33" s="17"/>
      <c r="AF33" s="8"/>
      <c r="AG33" s="8"/>
      <c r="AH33" s="9"/>
      <c r="AI33" s="17"/>
      <c r="AJ33" s="8"/>
      <c r="AK33" s="8"/>
      <c r="AL33" s="9"/>
      <c r="AM33" s="17"/>
      <c r="AN33" s="8"/>
      <c r="AO33" s="9"/>
      <c r="AP33" s="17"/>
      <c r="AQ33" s="8"/>
      <c r="AR33" s="8"/>
      <c r="AS33" s="8"/>
      <c r="AT33" s="8"/>
      <c r="AU33" s="9"/>
      <c r="AV33" s="17"/>
      <c r="AW33" s="8"/>
      <c r="AX33" s="8"/>
      <c r="AY33" s="8"/>
      <c r="AZ33" s="9"/>
    </row>
    <row r="34" spans="1:52" x14ac:dyDescent="0.25">
      <c r="A34" s="3" t="s">
        <v>13</v>
      </c>
      <c r="B34" s="3" t="s">
        <v>14</v>
      </c>
      <c r="C34" s="4">
        <v>6</v>
      </c>
      <c r="D34" s="69">
        <f t="shared" si="0"/>
        <v>19371033</v>
      </c>
      <c r="E34" s="6">
        <v>59300</v>
      </c>
      <c r="F34" s="7">
        <v>116751</v>
      </c>
      <c r="G34" s="7">
        <v>75150</v>
      </c>
      <c r="H34" s="7">
        <v>365969</v>
      </c>
      <c r="I34" s="7">
        <v>58883</v>
      </c>
      <c r="J34" s="8"/>
      <c r="K34" s="8"/>
      <c r="L34" s="8"/>
      <c r="M34" s="9"/>
      <c r="N34" s="6">
        <v>537092</v>
      </c>
      <c r="O34" s="8"/>
      <c r="P34" s="8"/>
      <c r="Q34" s="9"/>
      <c r="R34" s="6">
        <v>6427000</v>
      </c>
      <c r="S34" s="8"/>
      <c r="T34" s="9"/>
      <c r="U34" s="6">
        <v>6730888</v>
      </c>
      <c r="V34" s="8"/>
      <c r="W34" s="8"/>
      <c r="X34" s="8"/>
      <c r="Y34" s="9"/>
      <c r="Z34" s="6">
        <v>2500000</v>
      </c>
      <c r="AA34" s="7">
        <v>2500000</v>
      </c>
      <c r="AB34" s="8"/>
      <c r="AC34" s="8"/>
      <c r="AD34" s="9"/>
      <c r="AE34" s="17"/>
      <c r="AF34" s="8"/>
      <c r="AG34" s="8"/>
      <c r="AH34" s="9"/>
      <c r="AI34" s="17"/>
      <c r="AJ34" s="8"/>
      <c r="AK34" s="8"/>
      <c r="AL34" s="9"/>
      <c r="AM34" s="17"/>
      <c r="AN34" s="8"/>
      <c r="AO34" s="9"/>
      <c r="AP34" s="17"/>
      <c r="AQ34" s="8"/>
      <c r="AR34" s="8"/>
      <c r="AS34" s="8"/>
      <c r="AT34" s="8"/>
      <c r="AU34" s="9"/>
      <c r="AV34" s="17"/>
      <c r="AW34" s="8"/>
      <c r="AX34" s="8"/>
      <c r="AY34" s="8"/>
      <c r="AZ34" s="9"/>
    </row>
    <row r="35" spans="1:52" x14ac:dyDescent="0.25">
      <c r="A35" s="3" t="s">
        <v>48</v>
      </c>
      <c r="B35" s="3" t="s">
        <v>49</v>
      </c>
      <c r="C35" s="4">
        <v>27</v>
      </c>
      <c r="D35" s="69">
        <f t="shared" si="0"/>
        <v>43342312</v>
      </c>
      <c r="E35" s="6">
        <v>486312</v>
      </c>
      <c r="F35" s="8"/>
      <c r="G35" s="8"/>
      <c r="H35" s="8"/>
      <c r="I35" s="8"/>
      <c r="J35" s="8"/>
      <c r="K35" s="8"/>
      <c r="L35" s="8"/>
      <c r="M35" s="9"/>
      <c r="N35" s="17"/>
      <c r="O35" s="8"/>
      <c r="P35" s="8"/>
      <c r="Q35" s="9"/>
      <c r="R35" s="6">
        <v>1675000</v>
      </c>
      <c r="S35" s="7">
        <v>41181000</v>
      </c>
      <c r="T35" s="9"/>
      <c r="U35" s="17"/>
      <c r="V35" s="8"/>
      <c r="W35" s="8"/>
      <c r="X35" s="8"/>
      <c r="Y35" s="9"/>
      <c r="Z35" s="17"/>
      <c r="AA35" s="8"/>
      <c r="AB35" s="8"/>
      <c r="AC35" s="8"/>
      <c r="AD35" s="9"/>
      <c r="AE35" s="17"/>
      <c r="AF35" s="8"/>
      <c r="AG35" s="8"/>
      <c r="AH35" s="9"/>
      <c r="AI35" s="17"/>
      <c r="AJ35" s="8"/>
      <c r="AK35" s="8"/>
      <c r="AL35" s="9"/>
      <c r="AM35" s="17"/>
      <c r="AN35" s="8"/>
      <c r="AO35" s="9"/>
      <c r="AP35" s="17"/>
      <c r="AQ35" s="8"/>
      <c r="AR35" s="8"/>
      <c r="AS35" s="8"/>
      <c r="AT35" s="8"/>
      <c r="AU35" s="9"/>
      <c r="AV35" s="17"/>
      <c r="AW35" s="8"/>
      <c r="AX35" s="8"/>
      <c r="AY35" s="8"/>
      <c r="AZ35" s="9"/>
    </row>
    <row r="36" spans="1:52" x14ac:dyDescent="0.25">
      <c r="A36" s="3" t="s">
        <v>56</v>
      </c>
      <c r="B36" s="3" t="s">
        <v>14</v>
      </c>
      <c r="C36" s="4">
        <v>31</v>
      </c>
      <c r="D36" s="69">
        <f t="shared" si="0"/>
        <v>53765340</v>
      </c>
      <c r="E36" s="6">
        <v>486312</v>
      </c>
      <c r="F36" s="7">
        <v>129859</v>
      </c>
      <c r="G36" s="7">
        <v>58822</v>
      </c>
      <c r="H36" s="7">
        <v>460410</v>
      </c>
      <c r="I36" s="8"/>
      <c r="J36" s="8"/>
      <c r="K36" s="8"/>
      <c r="L36" s="8"/>
      <c r="M36" s="9"/>
      <c r="N36" s="17"/>
      <c r="O36" s="8"/>
      <c r="P36" s="8"/>
      <c r="Q36" s="9"/>
      <c r="R36" s="6">
        <v>41181000</v>
      </c>
      <c r="S36" s="8"/>
      <c r="T36" s="9"/>
      <c r="U36" s="6">
        <v>6109114</v>
      </c>
      <c r="V36" s="8"/>
      <c r="W36" s="8"/>
      <c r="X36" s="8"/>
      <c r="Y36" s="9"/>
      <c r="Z36" s="6">
        <v>2339823</v>
      </c>
      <c r="AA36" s="8"/>
      <c r="AB36" s="8"/>
      <c r="AC36" s="8"/>
      <c r="AD36" s="9"/>
      <c r="AE36" s="17"/>
      <c r="AF36" s="8"/>
      <c r="AG36" s="8"/>
      <c r="AH36" s="9"/>
      <c r="AI36" s="17"/>
      <c r="AJ36" s="8"/>
      <c r="AK36" s="8"/>
      <c r="AL36" s="9"/>
      <c r="AM36" s="6">
        <v>3000000</v>
      </c>
      <c r="AN36" s="8"/>
      <c r="AO36" s="9"/>
      <c r="AP36" s="17"/>
      <c r="AQ36" s="8"/>
      <c r="AR36" s="8"/>
      <c r="AS36" s="8"/>
      <c r="AT36" s="8"/>
      <c r="AU36" s="9"/>
      <c r="AV36" s="17"/>
      <c r="AW36" s="8"/>
      <c r="AX36" s="8"/>
      <c r="AY36" s="8"/>
      <c r="AZ36" s="9"/>
    </row>
    <row r="37" spans="1:52" x14ac:dyDescent="0.25">
      <c r="A37" s="3" t="s">
        <v>213</v>
      </c>
      <c r="B37" s="3" t="s">
        <v>214</v>
      </c>
      <c r="C37" s="4">
        <v>21</v>
      </c>
      <c r="D37" s="69">
        <f t="shared" si="0"/>
        <v>68787212</v>
      </c>
      <c r="E37" s="6">
        <v>65035</v>
      </c>
      <c r="F37" s="7">
        <v>8620</v>
      </c>
      <c r="G37" s="7">
        <v>40687</v>
      </c>
      <c r="H37" s="6">
        <v>486312</v>
      </c>
      <c r="I37" s="7">
        <v>7478</v>
      </c>
      <c r="J37" s="8"/>
      <c r="K37" s="8"/>
      <c r="L37" s="8"/>
      <c r="M37" s="9"/>
      <c r="N37" s="17"/>
      <c r="O37" s="8"/>
      <c r="P37" s="8"/>
      <c r="Q37" s="9"/>
      <c r="R37" s="6">
        <v>24403000</v>
      </c>
      <c r="S37" s="7">
        <v>41181000</v>
      </c>
      <c r="T37" s="9"/>
      <c r="U37" s="17"/>
      <c r="V37" s="8"/>
      <c r="W37" s="8"/>
      <c r="X37" s="8"/>
      <c r="Y37" s="9"/>
      <c r="Z37" s="17"/>
      <c r="AA37" s="8"/>
      <c r="AB37" s="8"/>
      <c r="AC37" s="8"/>
      <c r="AD37" s="9"/>
      <c r="AE37" s="17"/>
      <c r="AF37" s="8"/>
      <c r="AG37" s="8"/>
      <c r="AH37" s="9"/>
      <c r="AI37" s="17"/>
      <c r="AJ37" s="8"/>
      <c r="AK37" s="8"/>
      <c r="AL37" s="9"/>
      <c r="AM37" s="30">
        <v>2595080</v>
      </c>
      <c r="AN37" s="8"/>
      <c r="AO37" s="9"/>
      <c r="AP37" s="17"/>
      <c r="AQ37" s="8"/>
      <c r="AR37" s="8"/>
      <c r="AS37" s="8"/>
      <c r="AT37" s="8"/>
      <c r="AU37" s="9"/>
      <c r="AV37" s="17"/>
      <c r="AW37" s="8"/>
      <c r="AX37" s="8"/>
      <c r="AY37" s="8"/>
      <c r="AZ37" s="9"/>
    </row>
    <row r="38" spans="1:52" x14ac:dyDescent="0.25">
      <c r="A38" s="3" t="s">
        <v>50</v>
      </c>
      <c r="B38" s="3" t="s">
        <v>51</v>
      </c>
      <c r="C38" s="4">
        <v>28</v>
      </c>
      <c r="D38" s="69">
        <f t="shared" si="0"/>
        <v>1124417</v>
      </c>
      <c r="E38" s="6">
        <v>8885</v>
      </c>
      <c r="F38" s="7">
        <v>155907</v>
      </c>
      <c r="G38" s="7">
        <v>101000</v>
      </c>
      <c r="H38" s="8"/>
      <c r="I38" s="8"/>
      <c r="J38" s="8"/>
      <c r="K38" s="8"/>
      <c r="L38" s="8"/>
      <c r="M38" s="9"/>
      <c r="N38" s="17"/>
      <c r="O38" s="8"/>
      <c r="P38" s="8"/>
      <c r="Q38" s="9"/>
      <c r="R38" s="17"/>
      <c r="S38" s="8"/>
      <c r="T38" s="9"/>
      <c r="U38" s="17"/>
      <c r="V38" s="8"/>
      <c r="W38" s="8"/>
      <c r="X38" s="8"/>
      <c r="Y38" s="9"/>
      <c r="Z38" s="6">
        <v>858625</v>
      </c>
      <c r="AA38" s="8"/>
      <c r="AB38" s="8"/>
      <c r="AC38" s="8"/>
      <c r="AD38" s="9"/>
      <c r="AE38" s="17"/>
      <c r="AF38" s="8"/>
      <c r="AG38" s="8"/>
      <c r="AH38" s="9"/>
      <c r="AI38" s="17"/>
      <c r="AJ38" s="8"/>
      <c r="AK38" s="8"/>
      <c r="AL38" s="9"/>
      <c r="AM38" s="17"/>
      <c r="AN38" s="8"/>
      <c r="AO38" s="9"/>
      <c r="AP38" s="17"/>
      <c r="AQ38" s="8"/>
      <c r="AR38" s="8"/>
      <c r="AS38" s="8"/>
      <c r="AT38" s="8"/>
      <c r="AU38" s="9"/>
      <c r="AV38" s="17"/>
      <c r="AW38" s="8"/>
      <c r="AX38" s="8"/>
      <c r="AY38" s="8"/>
      <c r="AZ38" s="9"/>
    </row>
    <row r="39" spans="1:52" x14ac:dyDescent="0.25">
      <c r="A39" s="3" t="s">
        <v>27</v>
      </c>
      <c r="B39" s="3" t="s">
        <v>28</v>
      </c>
      <c r="C39" s="4">
        <v>14</v>
      </c>
      <c r="D39" s="69">
        <f t="shared" si="0"/>
        <v>16317302</v>
      </c>
      <c r="E39" s="6">
        <v>6878</v>
      </c>
      <c r="F39" s="7">
        <v>17580</v>
      </c>
      <c r="G39" s="7">
        <v>5784</v>
      </c>
      <c r="H39" s="7">
        <v>8622</v>
      </c>
      <c r="I39" s="7">
        <v>69760</v>
      </c>
      <c r="J39" s="7">
        <v>177752</v>
      </c>
      <c r="K39" s="7">
        <v>65035</v>
      </c>
      <c r="L39" s="7">
        <v>8620</v>
      </c>
      <c r="M39" s="11">
        <v>51481</v>
      </c>
      <c r="N39" s="6">
        <v>270000</v>
      </c>
      <c r="O39" s="7">
        <v>150000</v>
      </c>
      <c r="P39" s="8"/>
      <c r="Q39" s="9"/>
      <c r="R39" s="17"/>
      <c r="S39" s="8"/>
      <c r="T39" s="9"/>
      <c r="U39" s="6">
        <v>4800000</v>
      </c>
      <c r="V39" s="7">
        <v>3000000</v>
      </c>
      <c r="W39" s="8"/>
      <c r="X39" s="8"/>
      <c r="Y39" s="9"/>
      <c r="Z39" s="6">
        <v>34953</v>
      </c>
      <c r="AA39" s="7">
        <v>681739</v>
      </c>
      <c r="AB39" s="7">
        <v>490500</v>
      </c>
      <c r="AC39" s="7">
        <v>1361593</v>
      </c>
      <c r="AD39" s="11">
        <v>280000</v>
      </c>
      <c r="AE39" s="17"/>
      <c r="AF39" s="8"/>
      <c r="AG39" s="8"/>
      <c r="AH39" s="9"/>
      <c r="AI39" s="17"/>
      <c r="AJ39" s="8"/>
      <c r="AK39" s="8"/>
      <c r="AL39" s="9"/>
      <c r="AM39" s="17"/>
      <c r="AN39" s="8"/>
      <c r="AO39" s="9"/>
      <c r="AP39" s="17"/>
      <c r="AQ39" s="8"/>
      <c r="AR39" s="8"/>
      <c r="AS39" s="8"/>
      <c r="AT39" s="8"/>
      <c r="AU39" s="9"/>
      <c r="AV39" s="74">
        <v>3000000</v>
      </c>
      <c r="AW39" s="73">
        <v>1837005</v>
      </c>
      <c r="AX39" s="8"/>
      <c r="AY39" s="8"/>
      <c r="AZ39" s="9"/>
    </row>
    <row r="40" spans="1:52" x14ac:dyDescent="0.25">
      <c r="A40" s="3" t="s">
        <v>19</v>
      </c>
      <c r="B40" s="3" t="s">
        <v>20</v>
      </c>
      <c r="C40" s="4">
        <v>10</v>
      </c>
      <c r="D40" s="69">
        <f t="shared" si="0"/>
        <v>13029008</v>
      </c>
      <c r="E40" s="6">
        <v>34267</v>
      </c>
      <c r="F40" s="7">
        <v>935322</v>
      </c>
      <c r="G40" s="7">
        <v>1596049</v>
      </c>
      <c r="H40" s="7">
        <v>1107878</v>
      </c>
      <c r="I40" s="7">
        <v>802508</v>
      </c>
      <c r="J40" s="8"/>
      <c r="K40" s="8"/>
      <c r="L40" s="8"/>
      <c r="M40" s="9"/>
      <c r="N40" s="30">
        <v>749984</v>
      </c>
      <c r="O40" s="8"/>
      <c r="P40" s="8"/>
      <c r="Q40" s="9"/>
      <c r="R40" s="6">
        <v>4620000</v>
      </c>
      <c r="S40" s="8"/>
      <c r="T40" s="9"/>
      <c r="U40" s="6">
        <v>2183000</v>
      </c>
      <c r="V40" s="7">
        <v>1000000</v>
      </c>
      <c r="W40" s="8"/>
      <c r="X40" s="8"/>
      <c r="Y40" s="9"/>
      <c r="Z40" s="17"/>
      <c r="AA40" s="8"/>
      <c r="AB40" s="8"/>
      <c r="AC40" s="8"/>
      <c r="AD40" s="9"/>
      <c r="AE40" s="17"/>
      <c r="AF40" s="8"/>
      <c r="AG40" s="8"/>
      <c r="AH40" s="9"/>
      <c r="AI40" s="17"/>
      <c r="AJ40" s="8"/>
      <c r="AK40" s="8"/>
      <c r="AL40" s="9"/>
      <c r="AM40" s="17"/>
      <c r="AN40" s="8"/>
      <c r="AO40" s="9"/>
      <c r="AP40" s="17"/>
      <c r="AQ40" s="8"/>
      <c r="AR40" s="8"/>
      <c r="AS40" s="8"/>
      <c r="AT40" s="8"/>
      <c r="AU40" s="9"/>
      <c r="AV40" s="17"/>
      <c r="AW40" s="8"/>
      <c r="AX40" s="8"/>
      <c r="AY40" s="8"/>
      <c r="AZ40" s="9"/>
    </row>
    <row r="41" spans="1:52" x14ac:dyDescent="0.25">
      <c r="A41" s="3" t="s">
        <v>7</v>
      </c>
      <c r="B41" s="3" t="s">
        <v>8</v>
      </c>
      <c r="C41" s="4">
        <v>3</v>
      </c>
      <c r="D41" s="69">
        <f t="shared" si="0"/>
        <v>30171522</v>
      </c>
      <c r="E41" s="12">
        <v>30977</v>
      </c>
      <c r="F41" s="13">
        <v>58883</v>
      </c>
      <c r="G41" s="13">
        <v>98890</v>
      </c>
      <c r="H41" s="13">
        <v>1726</v>
      </c>
      <c r="I41" s="13">
        <v>54247</v>
      </c>
      <c r="J41" s="14"/>
      <c r="K41" s="14"/>
      <c r="L41" s="14"/>
      <c r="M41" s="15"/>
      <c r="N41" s="12">
        <v>2825000</v>
      </c>
      <c r="O41" s="14"/>
      <c r="P41" s="14"/>
      <c r="Q41" s="15"/>
      <c r="R41" s="6">
        <v>4620000</v>
      </c>
      <c r="S41" s="13">
        <v>11000000</v>
      </c>
      <c r="T41" s="15"/>
      <c r="U41" s="41"/>
      <c r="V41" s="14"/>
      <c r="W41" s="14"/>
      <c r="X41" s="14"/>
      <c r="Y41" s="15"/>
      <c r="Z41" s="41"/>
      <c r="AA41" s="14"/>
      <c r="AB41" s="14"/>
      <c r="AC41" s="14"/>
      <c r="AD41" s="15"/>
      <c r="AE41" s="32">
        <v>10386139</v>
      </c>
      <c r="AF41" s="33">
        <v>500000</v>
      </c>
      <c r="AG41" s="14"/>
      <c r="AH41" s="15"/>
      <c r="AI41" s="12">
        <v>61689</v>
      </c>
      <c r="AJ41" s="33">
        <v>185881</v>
      </c>
      <c r="AK41" s="13">
        <v>169444</v>
      </c>
      <c r="AL41" s="52">
        <v>178646</v>
      </c>
      <c r="AM41" s="41"/>
      <c r="AN41" s="14"/>
      <c r="AO41" s="15"/>
      <c r="AP41" s="41"/>
      <c r="AQ41" s="14"/>
      <c r="AR41" s="14"/>
      <c r="AS41" s="14"/>
      <c r="AT41" s="14"/>
      <c r="AU41" s="15"/>
      <c r="AV41" s="41"/>
      <c r="AW41" s="14"/>
      <c r="AX41" s="14"/>
      <c r="AY41" s="14"/>
      <c r="AZ41" s="15"/>
    </row>
  </sheetData>
  <sortState ref="A1:Q41">
    <sortCondition ref="A2"/>
  </sortState>
  <mergeCells count="1">
    <mergeCell ref="AV1:AZ1"/>
  </mergeCells>
  <pageMargins left="0.75" right="0.75" top="1" bottom="1" header="0.5" footer="0.5"/>
  <pageSetup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1"/>
  <sheetViews>
    <sheetView zoomScale="125" zoomScaleNormal="125" zoomScalePageLayoutView="125" workbookViewId="0">
      <pane xSplit="3" ySplit="1" topLeftCell="D62" activePane="bottomRight" state="frozen"/>
      <selection pane="topRight" activeCell="D1" sqref="D1"/>
      <selection pane="bottomLeft" activeCell="A2" sqref="A2"/>
      <selection pane="bottomRight" activeCell="K72" sqref="K72"/>
    </sheetView>
  </sheetViews>
  <sheetFormatPr defaultColWidth="11" defaultRowHeight="15.75" x14ac:dyDescent="0.25"/>
  <cols>
    <col min="4" max="4" width="19.5" customWidth="1"/>
    <col min="5" max="15" width="11" customWidth="1"/>
    <col min="16" max="18" width="12" customWidth="1"/>
    <col min="19" max="19" width="11" customWidth="1"/>
    <col min="20" max="20" width="12" customWidth="1"/>
    <col min="21" max="25" width="11" customWidth="1"/>
    <col min="26" max="26" width="12" customWidth="1"/>
    <col min="27" max="42" width="11" customWidth="1"/>
    <col min="43" max="43" width="10.875" style="8" customWidth="1"/>
    <col min="44" max="47" width="11" style="2"/>
  </cols>
  <sheetData>
    <row r="1" spans="1:47" x14ac:dyDescent="0.25">
      <c r="A1" s="5" t="s">
        <v>0</v>
      </c>
      <c r="B1" s="5" t="s">
        <v>1</v>
      </c>
      <c r="C1" s="1" t="s">
        <v>2</v>
      </c>
      <c r="D1" s="67" t="s">
        <v>223</v>
      </c>
      <c r="E1" s="23" t="s">
        <v>207</v>
      </c>
      <c r="F1" s="19"/>
      <c r="G1" s="21"/>
      <c r="H1" s="21"/>
      <c r="I1" s="21"/>
      <c r="J1" s="21"/>
      <c r="K1" s="21"/>
      <c r="L1" s="22"/>
      <c r="M1" s="24" t="s">
        <v>211</v>
      </c>
      <c r="N1" s="25"/>
      <c r="O1" s="25"/>
      <c r="P1" s="36" t="s">
        <v>212</v>
      </c>
      <c r="Q1" s="37"/>
      <c r="R1" s="38"/>
      <c r="S1" s="40" t="s">
        <v>217</v>
      </c>
      <c r="T1" s="42"/>
      <c r="U1" s="42"/>
      <c r="V1" s="43"/>
      <c r="W1" s="45" t="s">
        <v>218</v>
      </c>
      <c r="X1" s="46"/>
      <c r="Y1" s="47"/>
      <c r="Z1" s="48" t="s">
        <v>219</v>
      </c>
      <c r="AA1" s="49"/>
      <c r="AB1" s="49"/>
      <c r="AC1" s="50"/>
      <c r="AD1" s="51" t="s">
        <v>220</v>
      </c>
      <c r="AE1" s="53"/>
      <c r="AF1" s="53"/>
      <c r="AG1" s="54"/>
      <c r="AH1" s="58" t="s">
        <v>221</v>
      </c>
      <c r="AI1" s="60"/>
      <c r="AJ1" s="61"/>
      <c r="AK1" s="65" t="s">
        <v>222</v>
      </c>
      <c r="AL1" s="70"/>
      <c r="AM1" s="70"/>
      <c r="AN1" s="70"/>
      <c r="AO1" s="70"/>
      <c r="AP1" s="71"/>
      <c r="AQ1" s="75" t="s">
        <v>224</v>
      </c>
      <c r="AR1" s="76"/>
      <c r="AS1" s="76"/>
      <c r="AT1" s="76"/>
      <c r="AU1" s="77"/>
    </row>
    <row r="2" spans="1:47" x14ac:dyDescent="0.25">
      <c r="A2" s="3" t="s">
        <v>127</v>
      </c>
      <c r="B2" s="3" t="s">
        <v>128</v>
      </c>
      <c r="C2" s="4">
        <v>35</v>
      </c>
      <c r="D2" s="68">
        <f t="shared" ref="D2:D33" si="0">SUM(E2:AU2)</f>
        <v>1764756</v>
      </c>
      <c r="E2" s="6">
        <v>79756</v>
      </c>
      <c r="F2" s="7">
        <v>10000</v>
      </c>
      <c r="G2" s="8"/>
      <c r="H2" s="8"/>
      <c r="I2" s="8"/>
      <c r="J2" s="8"/>
      <c r="K2" s="8"/>
      <c r="L2" s="9"/>
      <c r="M2" s="27"/>
      <c r="N2" s="28"/>
      <c r="O2" s="28"/>
      <c r="P2" s="30">
        <v>1675000</v>
      </c>
      <c r="Q2" s="28"/>
      <c r="R2" s="29"/>
      <c r="S2" s="27"/>
      <c r="T2" s="28"/>
      <c r="U2" s="28"/>
      <c r="V2" s="29"/>
      <c r="W2" s="27"/>
      <c r="X2" s="28"/>
      <c r="Y2" s="29"/>
      <c r="Z2" s="27"/>
      <c r="AA2" s="28"/>
      <c r="AB2" s="28"/>
      <c r="AC2" s="29"/>
      <c r="AD2" s="27"/>
      <c r="AE2" s="28"/>
      <c r="AF2" s="28"/>
      <c r="AG2" s="29"/>
      <c r="AH2" s="27"/>
      <c r="AI2" s="28"/>
      <c r="AJ2" s="29"/>
      <c r="AK2" s="27"/>
      <c r="AL2" s="28"/>
      <c r="AM2" s="28"/>
      <c r="AN2" s="28"/>
      <c r="AO2" s="28"/>
      <c r="AP2" s="29"/>
      <c r="AQ2" s="17"/>
      <c r="AR2" s="8"/>
      <c r="AS2" s="8"/>
      <c r="AT2" s="8"/>
      <c r="AU2" s="9"/>
    </row>
    <row r="3" spans="1:47" x14ac:dyDescent="0.25">
      <c r="A3" s="3" t="s">
        <v>117</v>
      </c>
      <c r="B3" s="3" t="s">
        <v>118</v>
      </c>
      <c r="C3" s="4">
        <v>30</v>
      </c>
      <c r="D3" s="69">
        <f t="shared" si="0"/>
        <v>13537422</v>
      </c>
      <c r="E3" s="6">
        <v>345563</v>
      </c>
      <c r="F3" s="7">
        <v>18741</v>
      </c>
      <c r="G3" s="8"/>
      <c r="H3" s="8"/>
      <c r="I3" s="8"/>
      <c r="J3" s="8"/>
      <c r="K3" s="8"/>
      <c r="L3" s="9"/>
      <c r="M3" s="30">
        <v>173118</v>
      </c>
      <c r="N3" s="28"/>
      <c r="O3" s="28"/>
      <c r="P3" s="30">
        <v>10000000</v>
      </c>
      <c r="Q3" s="28"/>
      <c r="R3" s="29"/>
      <c r="S3" s="30">
        <v>3000000</v>
      </c>
      <c r="T3" s="28"/>
      <c r="U3" s="28"/>
      <c r="V3" s="29"/>
      <c r="W3" s="27"/>
      <c r="X3" s="28"/>
      <c r="Y3" s="29"/>
      <c r="Z3" s="27"/>
      <c r="AA3" s="28"/>
      <c r="AB3" s="28"/>
      <c r="AC3" s="29"/>
      <c r="AD3" s="27"/>
      <c r="AE3" s="28"/>
      <c r="AF3" s="28"/>
      <c r="AG3" s="29"/>
      <c r="AH3" s="27"/>
      <c r="AI3" s="28"/>
      <c r="AJ3" s="29"/>
      <c r="AK3" s="27"/>
      <c r="AL3" s="28"/>
      <c r="AM3" s="28"/>
      <c r="AN3" s="28"/>
      <c r="AO3" s="28"/>
      <c r="AP3" s="29"/>
      <c r="AQ3" s="17"/>
      <c r="AR3" s="8"/>
      <c r="AS3" s="8"/>
      <c r="AT3" s="8"/>
      <c r="AU3" s="9"/>
    </row>
    <row r="4" spans="1:47" x14ac:dyDescent="0.25">
      <c r="A4" s="3" t="s">
        <v>46</v>
      </c>
      <c r="B4" s="3" t="s">
        <v>191</v>
      </c>
      <c r="C4" s="4">
        <v>72</v>
      </c>
      <c r="D4" s="69">
        <f t="shared" si="0"/>
        <v>3666536</v>
      </c>
      <c r="E4" s="17"/>
      <c r="F4" s="8"/>
      <c r="G4" s="8"/>
      <c r="H4" s="8"/>
      <c r="I4" s="8"/>
      <c r="J4" s="8"/>
      <c r="K4" s="8"/>
      <c r="L4" s="9"/>
      <c r="M4" s="27"/>
      <c r="N4" s="28"/>
      <c r="O4" s="28"/>
      <c r="P4" s="30">
        <v>2320000</v>
      </c>
      <c r="Q4" s="28"/>
      <c r="R4" s="29"/>
      <c r="S4" s="27"/>
      <c r="T4" s="28"/>
      <c r="U4" s="28"/>
      <c r="V4" s="29"/>
      <c r="W4" s="27"/>
      <c r="X4" s="28"/>
      <c r="Y4" s="29"/>
      <c r="Z4" s="27"/>
      <c r="AA4" s="28"/>
      <c r="AB4" s="28"/>
      <c r="AC4" s="29"/>
      <c r="AD4" s="30">
        <v>1346536</v>
      </c>
      <c r="AE4" s="28"/>
      <c r="AF4" s="28"/>
      <c r="AG4" s="29"/>
      <c r="AH4" s="27"/>
      <c r="AI4" s="28"/>
      <c r="AJ4" s="29"/>
      <c r="AK4" s="27"/>
      <c r="AL4" s="28"/>
      <c r="AM4" s="28"/>
      <c r="AN4" s="28"/>
      <c r="AO4" s="28"/>
      <c r="AP4" s="29"/>
      <c r="AQ4" s="17"/>
      <c r="AR4" s="8"/>
      <c r="AS4" s="8"/>
      <c r="AT4" s="8"/>
      <c r="AU4" s="9"/>
    </row>
    <row r="5" spans="1:47" x14ac:dyDescent="0.25">
      <c r="A5" s="3" t="s">
        <v>201</v>
      </c>
      <c r="B5" s="3" t="s">
        <v>202</v>
      </c>
      <c r="C5" s="4">
        <v>78</v>
      </c>
      <c r="D5" s="69">
        <f t="shared" si="0"/>
        <v>39685141</v>
      </c>
      <c r="E5" s="6">
        <v>101000</v>
      </c>
      <c r="F5" s="7">
        <v>473141</v>
      </c>
      <c r="G5" s="8"/>
      <c r="H5" s="8"/>
      <c r="I5" s="8"/>
      <c r="J5" s="8"/>
      <c r="K5" s="8"/>
      <c r="L5" s="9"/>
      <c r="M5" s="30">
        <v>750000</v>
      </c>
      <c r="N5" s="31">
        <v>750000</v>
      </c>
      <c r="O5" s="28"/>
      <c r="P5" s="30">
        <v>1675000</v>
      </c>
      <c r="Q5" s="31">
        <v>4000000</v>
      </c>
      <c r="R5" s="39">
        <v>31936000</v>
      </c>
      <c r="S5" s="27"/>
      <c r="T5" s="28"/>
      <c r="U5" s="28"/>
      <c r="V5" s="29"/>
      <c r="W5" s="27"/>
      <c r="X5" s="28"/>
      <c r="Y5" s="29"/>
      <c r="Z5" s="27"/>
      <c r="AA5" s="28"/>
      <c r="AB5" s="28"/>
      <c r="AC5" s="29"/>
      <c r="AD5" s="27"/>
      <c r="AE5" s="28"/>
      <c r="AF5" s="28"/>
      <c r="AG5" s="29"/>
      <c r="AH5" s="27"/>
      <c r="AI5" s="28"/>
      <c r="AJ5" s="29"/>
      <c r="AK5" s="27"/>
      <c r="AL5" s="28"/>
      <c r="AM5" s="28"/>
      <c r="AN5" s="28"/>
      <c r="AO5" s="28"/>
      <c r="AP5" s="29"/>
      <c r="AQ5" s="17"/>
      <c r="AR5" s="8"/>
      <c r="AS5" s="8"/>
      <c r="AT5" s="8"/>
      <c r="AU5" s="9"/>
    </row>
    <row r="6" spans="1:47" x14ac:dyDescent="0.25">
      <c r="A6" s="3" t="s">
        <v>94</v>
      </c>
      <c r="B6" s="3" t="s">
        <v>95</v>
      </c>
      <c r="C6" s="4">
        <v>16</v>
      </c>
      <c r="D6" s="69">
        <f t="shared" si="0"/>
        <v>4749623</v>
      </c>
      <c r="E6" s="6">
        <v>107192</v>
      </c>
      <c r="F6" s="8"/>
      <c r="G6" s="8"/>
      <c r="H6" s="8"/>
      <c r="I6" s="8"/>
      <c r="J6" s="8"/>
      <c r="K6" s="8"/>
      <c r="L6" s="9"/>
      <c r="M6" s="27"/>
      <c r="N6" s="28"/>
      <c r="O6" s="28"/>
      <c r="P6" s="27"/>
      <c r="Q6" s="28"/>
      <c r="R6" s="29"/>
      <c r="S6" s="30">
        <v>4277904</v>
      </c>
      <c r="T6" s="28"/>
      <c r="U6" s="28"/>
      <c r="V6" s="29"/>
      <c r="W6" s="27"/>
      <c r="X6" s="28"/>
      <c r="Y6" s="29"/>
      <c r="Z6" s="27"/>
      <c r="AA6" s="28"/>
      <c r="AB6" s="28"/>
      <c r="AC6" s="29"/>
      <c r="AD6" s="30">
        <v>185881</v>
      </c>
      <c r="AE6" s="31">
        <v>178646</v>
      </c>
      <c r="AF6" s="28"/>
      <c r="AG6" s="29"/>
      <c r="AH6" s="27"/>
      <c r="AI6" s="28"/>
      <c r="AJ6" s="29"/>
      <c r="AK6" s="27"/>
      <c r="AL6" s="28"/>
      <c r="AM6" s="28"/>
      <c r="AN6" s="28"/>
      <c r="AO6" s="28"/>
      <c r="AP6" s="29"/>
      <c r="AQ6" s="17"/>
      <c r="AR6" s="8"/>
      <c r="AS6" s="8"/>
      <c r="AT6" s="8"/>
      <c r="AU6" s="9"/>
    </row>
    <row r="7" spans="1:47" x14ac:dyDescent="0.25">
      <c r="A7" s="3" t="s">
        <v>78</v>
      </c>
      <c r="B7" s="3" t="s">
        <v>79</v>
      </c>
      <c r="C7" s="4">
        <v>5</v>
      </c>
      <c r="D7" s="69">
        <f t="shared" si="0"/>
        <v>6813453</v>
      </c>
      <c r="E7" s="6">
        <v>50146</v>
      </c>
      <c r="F7" s="7">
        <v>17597</v>
      </c>
      <c r="G7" s="7">
        <v>14549</v>
      </c>
      <c r="H7" s="8"/>
      <c r="I7" s="8"/>
      <c r="J7" s="8"/>
      <c r="K7" s="8"/>
      <c r="L7" s="9"/>
      <c r="M7" s="27"/>
      <c r="N7" s="28"/>
      <c r="O7" s="28"/>
      <c r="P7" s="27"/>
      <c r="Q7" s="28"/>
      <c r="R7" s="29"/>
      <c r="S7" s="30">
        <v>3000000</v>
      </c>
      <c r="T7" s="28"/>
      <c r="U7" s="28"/>
      <c r="V7" s="29"/>
      <c r="W7" s="6">
        <v>218594</v>
      </c>
      <c r="X7" s="28"/>
      <c r="Y7" s="29"/>
      <c r="Z7" s="6">
        <v>600000</v>
      </c>
      <c r="AA7" s="31">
        <v>500000</v>
      </c>
      <c r="AB7" s="28"/>
      <c r="AC7" s="29"/>
      <c r="AD7" s="30">
        <v>34128</v>
      </c>
      <c r="AE7" s="7">
        <v>97348</v>
      </c>
      <c r="AF7" s="28"/>
      <c r="AG7" s="29"/>
      <c r="AH7" s="27"/>
      <c r="AI7" s="28"/>
      <c r="AJ7" s="29"/>
      <c r="AK7" s="27"/>
      <c r="AL7" s="28"/>
      <c r="AM7" s="28"/>
      <c r="AN7" s="28"/>
      <c r="AO7" s="28"/>
      <c r="AP7" s="29"/>
      <c r="AQ7" s="73">
        <v>2281091</v>
      </c>
      <c r="AR7" s="8"/>
      <c r="AS7" s="8"/>
      <c r="AT7" s="8"/>
      <c r="AU7" s="9"/>
    </row>
    <row r="8" spans="1:47" x14ac:dyDescent="0.25">
      <c r="A8" s="3" t="s">
        <v>154</v>
      </c>
      <c r="B8" s="3" t="s">
        <v>14</v>
      </c>
      <c r="C8" s="4">
        <v>50</v>
      </c>
      <c r="D8" s="69">
        <f t="shared" si="0"/>
        <v>131075</v>
      </c>
      <c r="E8" s="6">
        <v>131075</v>
      </c>
      <c r="F8" s="8"/>
      <c r="G8" s="8"/>
      <c r="H8" s="8"/>
      <c r="I8" s="8"/>
      <c r="J8" s="8"/>
      <c r="K8" s="8"/>
      <c r="L8" s="9"/>
      <c r="M8" s="27"/>
      <c r="N8" s="28"/>
      <c r="O8" s="28"/>
      <c r="P8" s="27"/>
      <c r="Q8" s="28"/>
      <c r="R8" s="29"/>
      <c r="S8" s="27"/>
      <c r="T8" s="28"/>
      <c r="U8" s="28"/>
      <c r="V8" s="29"/>
      <c r="W8" s="27"/>
      <c r="X8" s="28"/>
      <c r="Y8" s="29"/>
      <c r="Z8" s="27"/>
      <c r="AA8" s="28"/>
      <c r="AB8" s="28"/>
      <c r="AC8" s="29"/>
      <c r="AD8" s="27"/>
      <c r="AE8" s="28"/>
      <c r="AF8" s="28"/>
      <c r="AG8" s="29"/>
      <c r="AH8" s="27"/>
      <c r="AI8" s="28"/>
      <c r="AJ8" s="29"/>
      <c r="AK8" s="27"/>
      <c r="AL8" s="28"/>
      <c r="AM8" s="28"/>
      <c r="AN8" s="28"/>
      <c r="AO8" s="28"/>
      <c r="AP8" s="29"/>
      <c r="AQ8" s="17"/>
      <c r="AR8" s="8"/>
      <c r="AS8" s="8"/>
      <c r="AT8" s="8"/>
      <c r="AU8" s="9"/>
    </row>
    <row r="9" spans="1:47" x14ac:dyDescent="0.25">
      <c r="A9" s="3" t="s">
        <v>92</v>
      </c>
      <c r="B9" s="3" t="s">
        <v>91</v>
      </c>
      <c r="C9" s="4">
        <v>14</v>
      </c>
      <c r="D9" s="69">
        <f t="shared" si="0"/>
        <v>6804267</v>
      </c>
      <c r="E9" s="6">
        <v>1596049</v>
      </c>
      <c r="F9" s="7">
        <v>54247</v>
      </c>
      <c r="G9" s="8"/>
      <c r="H9" s="8"/>
      <c r="I9" s="8"/>
      <c r="J9" s="8"/>
      <c r="K9" s="8"/>
      <c r="L9" s="9"/>
      <c r="M9" s="27"/>
      <c r="N9" s="28"/>
      <c r="O9" s="28"/>
      <c r="P9" s="30">
        <v>4620000</v>
      </c>
      <c r="Q9" s="28"/>
      <c r="R9" s="29"/>
      <c r="S9" s="27"/>
      <c r="T9" s="28"/>
      <c r="U9" s="28"/>
      <c r="V9" s="29"/>
      <c r="W9" s="27"/>
      <c r="X9" s="28"/>
      <c r="Y9" s="29"/>
      <c r="Z9" s="27"/>
      <c r="AA9" s="28"/>
      <c r="AB9" s="28"/>
      <c r="AC9" s="29"/>
      <c r="AD9" s="30">
        <v>185881</v>
      </c>
      <c r="AE9" s="7">
        <v>169444</v>
      </c>
      <c r="AF9" s="31">
        <v>178646</v>
      </c>
      <c r="AG9" s="29"/>
      <c r="AH9" s="27"/>
      <c r="AI9" s="28"/>
      <c r="AJ9" s="29"/>
      <c r="AK9" s="27"/>
      <c r="AL9" s="28"/>
      <c r="AM9" s="28"/>
      <c r="AN9" s="28"/>
      <c r="AO9" s="28"/>
      <c r="AP9" s="29"/>
      <c r="AQ9" s="17"/>
      <c r="AR9" s="8"/>
      <c r="AS9" s="8"/>
      <c r="AT9" s="8"/>
      <c r="AU9" s="9"/>
    </row>
    <row r="10" spans="1:47" x14ac:dyDescent="0.25">
      <c r="A10" s="3" t="s">
        <v>98</v>
      </c>
      <c r="B10" s="3" t="s">
        <v>99</v>
      </c>
      <c r="C10" s="4">
        <v>18</v>
      </c>
      <c r="D10" s="69">
        <f t="shared" si="0"/>
        <v>11853359</v>
      </c>
      <c r="E10" s="6">
        <v>1596049</v>
      </c>
      <c r="F10" s="7">
        <v>14627</v>
      </c>
      <c r="G10" s="8"/>
      <c r="H10" s="8"/>
      <c r="I10" s="8"/>
      <c r="J10" s="8"/>
      <c r="K10" s="8"/>
      <c r="L10" s="9"/>
      <c r="M10" s="30">
        <v>749953</v>
      </c>
      <c r="N10" s="31">
        <v>310000</v>
      </c>
      <c r="O10" s="28"/>
      <c r="P10" s="30">
        <v>4620000</v>
      </c>
      <c r="Q10" s="28"/>
      <c r="R10" s="29"/>
      <c r="S10" s="30">
        <v>1500000</v>
      </c>
      <c r="T10" s="31">
        <v>3062730</v>
      </c>
      <c r="U10" s="28"/>
      <c r="V10" s="29"/>
      <c r="W10" s="27"/>
      <c r="X10" s="28"/>
      <c r="Y10" s="29"/>
      <c r="Z10" s="27"/>
      <c r="AA10" s="28"/>
      <c r="AB10" s="28"/>
      <c r="AC10" s="29"/>
      <c r="AD10" s="27"/>
      <c r="AE10" s="28"/>
      <c r="AF10" s="28"/>
      <c r="AG10" s="29"/>
      <c r="AH10" s="27"/>
      <c r="AI10" s="28"/>
      <c r="AJ10" s="29"/>
      <c r="AK10" s="27"/>
      <c r="AL10" s="28"/>
      <c r="AM10" s="28"/>
      <c r="AN10" s="28"/>
      <c r="AO10" s="28"/>
      <c r="AP10" s="29"/>
      <c r="AQ10" s="17"/>
      <c r="AR10" s="8"/>
      <c r="AS10" s="8"/>
      <c r="AT10" s="8"/>
      <c r="AU10" s="9"/>
    </row>
    <row r="11" spans="1:47" x14ac:dyDescent="0.25">
      <c r="A11" s="3" t="s">
        <v>192</v>
      </c>
      <c r="B11" s="3" t="s">
        <v>193</v>
      </c>
      <c r="C11" s="4">
        <v>73</v>
      </c>
      <c r="D11" s="69">
        <f t="shared" si="0"/>
        <v>44688848</v>
      </c>
      <c r="E11" s="6">
        <v>486312</v>
      </c>
      <c r="F11" s="8"/>
      <c r="G11" s="8"/>
      <c r="H11" s="8"/>
      <c r="I11" s="8"/>
      <c r="J11" s="8"/>
      <c r="K11" s="8"/>
      <c r="L11" s="9"/>
      <c r="M11" s="27"/>
      <c r="N11" s="28"/>
      <c r="O11" s="28"/>
      <c r="P11" s="30">
        <v>1675000</v>
      </c>
      <c r="Q11" s="31">
        <v>41181000</v>
      </c>
      <c r="R11" s="29"/>
      <c r="S11" s="27"/>
      <c r="T11" s="28"/>
      <c r="U11" s="28"/>
      <c r="V11" s="29"/>
      <c r="W11" s="27"/>
      <c r="X11" s="28"/>
      <c r="Y11" s="29"/>
      <c r="Z11" s="27"/>
      <c r="AA11" s="28"/>
      <c r="AB11" s="28"/>
      <c r="AC11" s="29"/>
      <c r="AD11" s="30">
        <v>1346536</v>
      </c>
      <c r="AE11" s="28"/>
      <c r="AF11" s="28"/>
      <c r="AG11" s="29"/>
      <c r="AH11" s="27"/>
      <c r="AI11" s="28"/>
      <c r="AJ11" s="29"/>
      <c r="AK11" s="27"/>
      <c r="AL11" s="28"/>
      <c r="AM11" s="28"/>
      <c r="AN11" s="28"/>
      <c r="AO11" s="28"/>
      <c r="AP11" s="29"/>
      <c r="AQ11" s="17"/>
      <c r="AR11" s="8"/>
      <c r="AS11" s="8"/>
      <c r="AT11" s="8"/>
      <c r="AU11" s="9"/>
    </row>
    <row r="12" spans="1:47" x14ac:dyDescent="0.25">
      <c r="A12" s="3" t="s">
        <v>148</v>
      </c>
      <c r="B12" s="3" t="s">
        <v>149</v>
      </c>
      <c r="C12" s="4">
        <v>47</v>
      </c>
      <c r="D12" s="69">
        <f t="shared" si="0"/>
        <v>44532784</v>
      </c>
      <c r="E12" s="6">
        <v>486312</v>
      </c>
      <c r="F12" s="7">
        <v>679599</v>
      </c>
      <c r="G12" s="8"/>
      <c r="H12" s="8"/>
      <c r="I12" s="8"/>
      <c r="J12" s="8"/>
      <c r="K12" s="8"/>
      <c r="L12" s="9"/>
      <c r="M12" s="30">
        <v>173310</v>
      </c>
      <c r="N12" s="28"/>
      <c r="O12" s="28"/>
      <c r="P12" s="30">
        <v>41181000</v>
      </c>
      <c r="Q12" s="28"/>
      <c r="R12" s="29"/>
      <c r="S12" s="27"/>
      <c r="T12" s="28"/>
      <c r="U12" s="28"/>
      <c r="V12" s="29"/>
      <c r="W12" s="30">
        <v>2011465</v>
      </c>
      <c r="X12" s="28"/>
      <c r="Y12" s="29"/>
      <c r="Z12" s="27"/>
      <c r="AA12" s="28"/>
      <c r="AB12" s="28"/>
      <c r="AC12" s="29"/>
      <c r="AD12" s="6">
        <v>1098</v>
      </c>
      <c r="AE12" s="28"/>
      <c r="AF12" s="28"/>
      <c r="AG12" s="29"/>
      <c r="AH12" s="27"/>
      <c r="AI12" s="28"/>
      <c r="AJ12" s="29"/>
      <c r="AK12" s="27"/>
      <c r="AL12" s="28"/>
      <c r="AM12" s="28"/>
      <c r="AN12" s="28"/>
      <c r="AO12" s="28"/>
      <c r="AP12" s="29"/>
      <c r="AQ12" s="17"/>
      <c r="AR12" s="8"/>
      <c r="AS12" s="8"/>
      <c r="AT12" s="8"/>
      <c r="AU12" s="9"/>
    </row>
    <row r="13" spans="1:47" x14ac:dyDescent="0.25">
      <c r="A13" s="3" t="s">
        <v>176</v>
      </c>
      <c r="B13" s="3" t="s">
        <v>177</v>
      </c>
      <c r="C13" s="4">
        <v>62</v>
      </c>
      <c r="D13" s="69">
        <f t="shared" si="0"/>
        <v>2070631</v>
      </c>
      <c r="E13" s="6">
        <v>131075</v>
      </c>
      <c r="F13" s="7">
        <v>39556</v>
      </c>
      <c r="G13" s="8"/>
      <c r="H13" s="8"/>
      <c r="I13" s="8"/>
      <c r="J13" s="8"/>
      <c r="K13" s="8"/>
      <c r="L13" s="9"/>
      <c r="M13" s="27"/>
      <c r="N13" s="28"/>
      <c r="O13" s="28"/>
      <c r="P13" s="27"/>
      <c r="Q13" s="28"/>
      <c r="R13" s="29"/>
      <c r="S13" s="30">
        <v>1900000</v>
      </c>
      <c r="T13" s="28"/>
      <c r="U13" s="28"/>
      <c r="V13" s="29"/>
      <c r="W13" s="27"/>
      <c r="X13" s="28"/>
      <c r="Y13" s="29"/>
      <c r="Z13" s="27"/>
      <c r="AA13" s="28"/>
      <c r="AB13" s="28"/>
      <c r="AC13" s="29"/>
      <c r="AD13" s="27"/>
      <c r="AE13" s="28"/>
      <c r="AF13" s="28"/>
      <c r="AG13" s="29"/>
      <c r="AH13" s="27"/>
      <c r="AI13" s="28"/>
      <c r="AJ13" s="29"/>
      <c r="AK13" s="27"/>
      <c r="AL13" s="28"/>
      <c r="AM13" s="28"/>
      <c r="AN13" s="28"/>
      <c r="AO13" s="28"/>
      <c r="AP13" s="29"/>
      <c r="AQ13" s="17"/>
      <c r="AR13" s="8"/>
      <c r="AS13" s="8"/>
      <c r="AT13" s="8"/>
      <c r="AU13" s="9"/>
    </row>
    <row r="14" spans="1:47" x14ac:dyDescent="0.25">
      <c r="A14" s="3" t="s">
        <v>166</v>
      </c>
      <c r="B14" s="3" t="s">
        <v>167</v>
      </c>
      <c r="C14" s="4">
        <v>57</v>
      </c>
      <c r="D14" s="69">
        <f t="shared" si="0"/>
        <v>43711044</v>
      </c>
      <c r="E14" s="6">
        <v>56717</v>
      </c>
      <c r="F14" s="7">
        <v>5100</v>
      </c>
      <c r="G14" s="7">
        <v>486312</v>
      </c>
      <c r="H14" s="8"/>
      <c r="I14" s="8"/>
      <c r="J14" s="8"/>
      <c r="K14" s="8"/>
      <c r="L14" s="9"/>
      <c r="M14" s="30">
        <v>750000</v>
      </c>
      <c r="N14" s="28"/>
      <c r="O14" s="28"/>
      <c r="P14" s="30">
        <v>41181000</v>
      </c>
      <c r="Q14" s="28"/>
      <c r="R14" s="29"/>
      <c r="S14" s="27"/>
      <c r="T14" s="28"/>
      <c r="U14" s="28"/>
      <c r="V14" s="29"/>
      <c r="W14" s="30">
        <v>231915</v>
      </c>
      <c r="X14" s="28"/>
      <c r="Y14" s="29"/>
      <c r="Z14" s="27"/>
      <c r="AA14" s="28"/>
      <c r="AB14" s="28"/>
      <c r="AC14" s="29"/>
      <c r="AD14" s="27"/>
      <c r="AE14" s="28"/>
      <c r="AF14" s="28"/>
      <c r="AG14" s="29"/>
      <c r="AH14" s="27"/>
      <c r="AI14" s="28"/>
      <c r="AJ14" s="29"/>
      <c r="AK14" s="6">
        <v>1000000</v>
      </c>
      <c r="AL14" s="28"/>
      <c r="AM14" s="28"/>
      <c r="AN14" s="28"/>
      <c r="AO14" s="28"/>
      <c r="AP14" s="29"/>
      <c r="AQ14" s="17"/>
      <c r="AR14" s="8"/>
      <c r="AS14" s="8"/>
      <c r="AT14" s="8"/>
      <c r="AU14" s="9"/>
    </row>
    <row r="15" spans="1:47" x14ac:dyDescent="0.25">
      <c r="A15" s="3" t="s">
        <v>113</v>
      </c>
      <c r="B15" s="3" t="s">
        <v>114</v>
      </c>
      <c r="C15" s="4">
        <v>27</v>
      </c>
      <c r="D15" s="69">
        <f t="shared" si="0"/>
        <v>12215692</v>
      </c>
      <c r="E15" s="6">
        <v>935322</v>
      </c>
      <c r="F15" s="7">
        <v>1107878</v>
      </c>
      <c r="G15" s="7">
        <v>802508</v>
      </c>
      <c r="H15" s="8"/>
      <c r="I15" s="8"/>
      <c r="J15" s="8"/>
      <c r="K15" s="8"/>
      <c r="L15" s="9"/>
      <c r="M15" s="30">
        <v>749984</v>
      </c>
      <c r="N15" s="28"/>
      <c r="O15" s="28"/>
      <c r="P15" s="30">
        <v>4620000</v>
      </c>
      <c r="Q15" s="28"/>
      <c r="R15" s="29"/>
      <c r="S15" s="30">
        <v>4000000</v>
      </c>
      <c r="T15" s="28"/>
      <c r="U15" s="28"/>
      <c r="V15" s="29"/>
      <c r="W15" s="27"/>
      <c r="X15" s="28"/>
      <c r="Y15" s="29"/>
      <c r="Z15" s="27"/>
      <c r="AA15" s="28"/>
      <c r="AB15" s="28"/>
      <c r="AC15" s="29"/>
      <c r="AD15" s="27"/>
      <c r="AE15" s="28"/>
      <c r="AF15" s="28"/>
      <c r="AG15" s="29"/>
      <c r="AH15" s="27"/>
      <c r="AI15" s="28"/>
      <c r="AJ15" s="29"/>
      <c r="AK15" s="27"/>
      <c r="AL15" s="28"/>
      <c r="AM15" s="28"/>
      <c r="AN15" s="28"/>
      <c r="AO15" s="28"/>
      <c r="AP15" s="29"/>
      <c r="AQ15" s="17"/>
      <c r="AR15" s="8"/>
      <c r="AS15" s="8"/>
      <c r="AT15" s="8"/>
      <c r="AU15" s="9"/>
    </row>
    <row r="16" spans="1:47" x14ac:dyDescent="0.25">
      <c r="A16" s="3" t="s">
        <v>163</v>
      </c>
      <c r="B16" s="3" t="s">
        <v>164</v>
      </c>
      <c r="C16" s="4">
        <v>55</v>
      </c>
      <c r="D16" s="69">
        <f t="shared" si="0"/>
        <v>44867359</v>
      </c>
      <c r="E16" s="17"/>
      <c r="F16" s="8"/>
      <c r="G16" s="8"/>
      <c r="H16" s="8"/>
      <c r="I16" s="8"/>
      <c r="J16" s="8"/>
      <c r="K16" s="8"/>
      <c r="L16" s="9"/>
      <c r="M16" s="27"/>
      <c r="N16" s="28"/>
      <c r="O16" s="28"/>
      <c r="P16" s="30">
        <v>41181000</v>
      </c>
      <c r="Q16" s="28"/>
      <c r="R16" s="29"/>
      <c r="S16" s="27"/>
      <c r="T16" s="28"/>
      <c r="U16" s="28"/>
      <c r="V16" s="29"/>
      <c r="W16" s="6">
        <v>2339823</v>
      </c>
      <c r="X16" s="28"/>
      <c r="Y16" s="29"/>
      <c r="Z16" s="27"/>
      <c r="AA16" s="28"/>
      <c r="AB16" s="28"/>
      <c r="AC16" s="29"/>
      <c r="AD16" s="30">
        <v>1346536</v>
      </c>
      <c r="AE16" s="28"/>
      <c r="AF16" s="28"/>
      <c r="AG16" s="29"/>
      <c r="AH16" s="27"/>
      <c r="AI16" s="28"/>
      <c r="AJ16" s="29"/>
      <c r="AK16" s="27"/>
      <c r="AL16" s="28"/>
      <c r="AM16" s="28"/>
      <c r="AN16" s="28"/>
      <c r="AO16" s="28"/>
      <c r="AP16" s="29"/>
      <c r="AQ16" s="17"/>
      <c r="AR16" s="8"/>
      <c r="AS16" s="8"/>
      <c r="AT16" s="8"/>
      <c r="AU16" s="9"/>
    </row>
    <row r="17" spans="1:47" x14ac:dyDescent="0.25">
      <c r="A17" s="3" t="s">
        <v>152</v>
      </c>
      <c r="B17" s="3" t="s">
        <v>153</v>
      </c>
      <c r="C17" s="4">
        <v>49</v>
      </c>
      <c r="D17" s="69">
        <f t="shared" si="0"/>
        <v>8332523</v>
      </c>
      <c r="E17" s="6">
        <v>56717</v>
      </c>
      <c r="F17" s="7">
        <v>5897391</v>
      </c>
      <c r="G17" s="8"/>
      <c r="H17" s="8"/>
      <c r="I17" s="8"/>
      <c r="J17" s="8"/>
      <c r="K17" s="8"/>
      <c r="L17" s="9"/>
      <c r="M17" s="30">
        <v>750000</v>
      </c>
      <c r="N17" s="28"/>
      <c r="O17" s="28"/>
      <c r="P17" s="27"/>
      <c r="Q17" s="28"/>
      <c r="R17" s="29"/>
      <c r="S17" s="27"/>
      <c r="T17" s="28"/>
      <c r="U17" s="28"/>
      <c r="V17" s="29"/>
      <c r="W17" s="30">
        <v>231915</v>
      </c>
      <c r="X17" s="31">
        <v>1396500</v>
      </c>
      <c r="Y17" s="29"/>
      <c r="Z17" s="27"/>
      <c r="AA17" s="28"/>
      <c r="AB17" s="28"/>
      <c r="AC17" s="29"/>
      <c r="AD17" s="27"/>
      <c r="AE17" s="28"/>
      <c r="AF17" s="28"/>
      <c r="AG17" s="29"/>
      <c r="AH17" s="27"/>
      <c r="AI17" s="28"/>
      <c r="AJ17" s="29"/>
      <c r="AK17" s="27"/>
      <c r="AL17" s="28"/>
      <c r="AM17" s="28"/>
      <c r="AN17" s="28"/>
      <c r="AO17" s="28"/>
      <c r="AP17" s="29"/>
      <c r="AQ17" s="17"/>
      <c r="AR17" s="8"/>
      <c r="AS17" s="8"/>
      <c r="AT17" s="8"/>
      <c r="AU17" s="9"/>
    </row>
    <row r="18" spans="1:47" x14ac:dyDescent="0.25">
      <c r="A18" s="3" t="s">
        <v>198</v>
      </c>
      <c r="B18" s="3" t="s">
        <v>199</v>
      </c>
      <c r="C18" s="4">
        <v>76</v>
      </c>
      <c r="D18" s="69">
        <f t="shared" si="0"/>
        <v>43443312</v>
      </c>
      <c r="E18" s="6">
        <v>486312</v>
      </c>
      <c r="F18" s="7">
        <v>101000</v>
      </c>
      <c r="G18" s="8"/>
      <c r="H18" s="8"/>
      <c r="I18" s="8"/>
      <c r="J18" s="8"/>
      <c r="K18" s="8"/>
      <c r="L18" s="9"/>
      <c r="M18" s="27"/>
      <c r="N18" s="28"/>
      <c r="O18" s="28"/>
      <c r="P18" s="30">
        <v>1675000</v>
      </c>
      <c r="Q18" s="31">
        <v>41181000</v>
      </c>
      <c r="R18" s="29"/>
      <c r="S18" s="27"/>
      <c r="T18" s="28"/>
      <c r="U18" s="28"/>
      <c r="V18" s="29"/>
      <c r="W18" s="27"/>
      <c r="X18" s="28"/>
      <c r="Y18" s="29"/>
      <c r="Z18" s="27"/>
      <c r="AA18" s="28"/>
      <c r="AB18" s="28"/>
      <c r="AC18" s="29"/>
      <c r="AD18" s="27"/>
      <c r="AE18" s="28"/>
      <c r="AF18" s="28"/>
      <c r="AG18" s="29"/>
      <c r="AH18" s="27"/>
      <c r="AI18" s="28"/>
      <c r="AJ18" s="29"/>
      <c r="AK18" s="27"/>
      <c r="AL18" s="28"/>
      <c r="AM18" s="28"/>
      <c r="AN18" s="28"/>
      <c r="AO18" s="28"/>
      <c r="AP18" s="29"/>
      <c r="AQ18" s="17"/>
      <c r="AR18" s="8"/>
      <c r="AS18" s="8"/>
      <c r="AT18" s="8"/>
      <c r="AU18" s="9"/>
    </row>
    <row r="19" spans="1:47" x14ac:dyDescent="0.25">
      <c r="A19" s="3" t="s">
        <v>96</v>
      </c>
      <c r="B19" s="3" t="s">
        <v>97</v>
      </c>
      <c r="C19" s="4">
        <v>17</v>
      </c>
      <c r="D19" s="69">
        <f t="shared" si="0"/>
        <v>64304393</v>
      </c>
      <c r="E19" s="6">
        <v>935322</v>
      </c>
      <c r="F19" s="7">
        <v>1596049</v>
      </c>
      <c r="G19" s="7">
        <v>2592022</v>
      </c>
      <c r="H19" s="8"/>
      <c r="I19" s="8"/>
      <c r="J19" s="8"/>
      <c r="K19" s="8"/>
      <c r="L19" s="9"/>
      <c r="M19" s="27"/>
      <c r="N19" s="28"/>
      <c r="O19" s="28"/>
      <c r="P19" s="30">
        <v>41181000</v>
      </c>
      <c r="Q19" s="28"/>
      <c r="R19" s="29"/>
      <c r="S19" s="30">
        <v>4999989</v>
      </c>
      <c r="T19" s="31">
        <v>10000011</v>
      </c>
      <c r="U19" s="28"/>
      <c r="V19" s="29"/>
      <c r="W19" s="27"/>
      <c r="X19" s="28"/>
      <c r="Y19" s="29"/>
      <c r="Z19" s="27"/>
      <c r="AA19" s="28"/>
      <c r="AB19" s="28"/>
      <c r="AC19" s="29"/>
      <c r="AD19" s="27"/>
      <c r="AE19" s="28"/>
      <c r="AF19" s="28"/>
      <c r="AG19" s="29"/>
      <c r="AH19" s="6">
        <v>3000000</v>
      </c>
      <c r="AI19" s="28"/>
      <c r="AJ19" s="29"/>
      <c r="AK19" s="27"/>
      <c r="AL19" s="28"/>
      <c r="AM19" s="28"/>
      <c r="AN19" s="28"/>
      <c r="AO19" s="28"/>
      <c r="AP19" s="29"/>
      <c r="AQ19" s="17"/>
      <c r="AR19" s="8"/>
      <c r="AS19" s="8"/>
      <c r="AT19" s="8"/>
      <c r="AU19" s="9"/>
    </row>
    <row r="20" spans="1:47" x14ac:dyDescent="0.25">
      <c r="A20" s="3" t="s">
        <v>109</v>
      </c>
      <c r="B20" s="3" t="s">
        <v>110</v>
      </c>
      <c r="C20" s="4">
        <v>25</v>
      </c>
      <c r="D20" s="69">
        <f t="shared" si="0"/>
        <v>9811741</v>
      </c>
      <c r="E20" s="6">
        <v>935322</v>
      </c>
      <c r="F20" s="7">
        <v>1596049</v>
      </c>
      <c r="G20" s="7">
        <v>1107878</v>
      </c>
      <c r="H20" s="7">
        <v>802508</v>
      </c>
      <c r="I20" s="8"/>
      <c r="J20" s="8"/>
      <c r="K20" s="8"/>
      <c r="L20" s="9"/>
      <c r="M20" s="30">
        <v>749984</v>
      </c>
      <c r="N20" s="28"/>
      <c r="O20" s="28"/>
      <c r="P20" s="30">
        <v>4620000</v>
      </c>
      <c r="Q20" s="28"/>
      <c r="R20" s="29"/>
      <c r="S20" s="27"/>
      <c r="T20" s="28"/>
      <c r="U20" s="28"/>
      <c r="V20" s="29"/>
      <c r="W20" s="27"/>
      <c r="X20" s="28"/>
      <c r="Y20" s="29"/>
      <c r="Z20" s="27"/>
      <c r="AA20" s="28"/>
      <c r="AB20" s="28"/>
      <c r="AC20" s="29"/>
      <c r="AD20" s="27"/>
      <c r="AE20" s="28"/>
      <c r="AF20" s="28"/>
      <c r="AG20" s="29"/>
      <c r="AH20" s="27"/>
      <c r="AI20" s="28"/>
      <c r="AJ20" s="29"/>
      <c r="AK20" s="27"/>
      <c r="AL20" s="28"/>
      <c r="AM20" s="28"/>
      <c r="AN20" s="28"/>
      <c r="AO20" s="28"/>
      <c r="AP20" s="29"/>
      <c r="AQ20" s="17"/>
      <c r="AR20" s="8"/>
      <c r="AS20" s="8"/>
      <c r="AT20" s="8"/>
      <c r="AU20" s="9"/>
    </row>
    <row r="21" spans="1:47" x14ac:dyDescent="0.25">
      <c r="A21" s="3" t="s">
        <v>82</v>
      </c>
      <c r="B21" s="3" t="s">
        <v>83</v>
      </c>
      <c r="C21" s="4">
        <v>8</v>
      </c>
      <c r="D21" s="69">
        <f t="shared" si="0"/>
        <v>8927000</v>
      </c>
      <c r="E21" s="17"/>
      <c r="F21" s="8"/>
      <c r="G21" s="8"/>
      <c r="H21" s="8"/>
      <c r="I21" s="8"/>
      <c r="J21" s="8"/>
      <c r="K21" s="8"/>
      <c r="L21" s="9"/>
      <c r="M21" s="27"/>
      <c r="N21" s="28"/>
      <c r="O21" s="28"/>
      <c r="P21" s="30">
        <v>6427000</v>
      </c>
      <c r="Q21" s="28"/>
      <c r="R21" s="29"/>
      <c r="S21" s="27"/>
      <c r="T21" s="28"/>
      <c r="U21" s="28"/>
      <c r="V21" s="29"/>
      <c r="W21" s="30">
        <v>2500000</v>
      </c>
      <c r="X21" s="28"/>
      <c r="Y21" s="29"/>
      <c r="Z21" s="27"/>
      <c r="AA21" s="28"/>
      <c r="AB21" s="28"/>
      <c r="AC21" s="29"/>
      <c r="AD21" s="27"/>
      <c r="AE21" s="28"/>
      <c r="AF21" s="28"/>
      <c r="AG21" s="29"/>
      <c r="AH21" s="27"/>
      <c r="AI21" s="28"/>
      <c r="AJ21" s="29"/>
      <c r="AK21" s="27"/>
      <c r="AL21" s="28"/>
      <c r="AM21" s="28"/>
      <c r="AN21" s="28"/>
      <c r="AO21" s="28"/>
      <c r="AP21" s="29"/>
      <c r="AQ21" s="17"/>
      <c r="AR21" s="8"/>
      <c r="AS21" s="8"/>
      <c r="AT21" s="8"/>
      <c r="AU21" s="9"/>
    </row>
    <row r="22" spans="1:47" x14ac:dyDescent="0.25">
      <c r="A22" s="3" t="s">
        <v>84</v>
      </c>
      <c r="B22" s="3" t="s">
        <v>10</v>
      </c>
      <c r="C22" s="4">
        <v>9</v>
      </c>
      <c r="D22" s="69">
        <f t="shared" si="0"/>
        <v>12055945</v>
      </c>
      <c r="E22" s="6">
        <v>59300</v>
      </c>
      <c r="F22" s="7">
        <v>116751</v>
      </c>
      <c r="G22" s="7">
        <v>75150</v>
      </c>
      <c r="H22" s="7">
        <v>365969</v>
      </c>
      <c r="I22" s="7">
        <v>12408</v>
      </c>
      <c r="J22" s="8"/>
      <c r="K22" s="8"/>
      <c r="L22" s="9"/>
      <c r="M22" s="27"/>
      <c r="N22" s="28"/>
      <c r="O22" s="28"/>
      <c r="P22" s="30">
        <v>6427000</v>
      </c>
      <c r="Q22" s="28"/>
      <c r="R22" s="29"/>
      <c r="S22" s="27"/>
      <c r="T22" s="28"/>
      <c r="U22" s="28"/>
      <c r="V22" s="29"/>
      <c r="W22" s="30">
        <v>2499367</v>
      </c>
      <c r="X22" s="31">
        <v>2500000</v>
      </c>
      <c r="Y22" s="29"/>
      <c r="Z22" s="27"/>
      <c r="AA22" s="28"/>
      <c r="AB22" s="28"/>
      <c r="AC22" s="29"/>
      <c r="AD22" s="27"/>
      <c r="AE22" s="28"/>
      <c r="AF22" s="28"/>
      <c r="AG22" s="29"/>
      <c r="AH22" s="27"/>
      <c r="AI22" s="28"/>
      <c r="AJ22" s="29"/>
      <c r="AK22" s="27"/>
      <c r="AL22" s="28"/>
      <c r="AM22" s="28"/>
      <c r="AN22" s="28"/>
      <c r="AO22" s="28"/>
      <c r="AP22" s="29"/>
      <c r="AQ22" s="17"/>
      <c r="AR22" s="8"/>
      <c r="AS22" s="8"/>
      <c r="AT22" s="8"/>
      <c r="AU22" s="9"/>
    </row>
    <row r="23" spans="1:47" x14ac:dyDescent="0.25">
      <c r="A23" s="3" t="s">
        <v>144</v>
      </c>
      <c r="B23" s="3" t="s">
        <v>145</v>
      </c>
      <c r="C23" s="4">
        <v>45</v>
      </c>
      <c r="D23" s="69">
        <f t="shared" si="0"/>
        <v>43342312</v>
      </c>
      <c r="E23" s="6">
        <v>486312</v>
      </c>
      <c r="F23" s="8"/>
      <c r="G23" s="8"/>
      <c r="H23" s="8"/>
      <c r="I23" s="8"/>
      <c r="J23" s="8"/>
      <c r="K23" s="8"/>
      <c r="L23" s="9"/>
      <c r="M23" s="27"/>
      <c r="N23" s="28"/>
      <c r="O23" s="28"/>
      <c r="P23" s="30">
        <v>1675000</v>
      </c>
      <c r="Q23" s="31">
        <v>41181000</v>
      </c>
      <c r="R23" s="29"/>
      <c r="S23" s="27"/>
      <c r="T23" s="28"/>
      <c r="U23" s="28"/>
      <c r="V23" s="29"/>
      <c r="W23" s="27"/>
      <c r="X23" s="28"/>
      <c r="Y23" s="29"/>
      <c r="Z23" s="27"/>
      <c r="AA23" s="28"/>
      <c r="AB23" s="28"/>
      <c r="AC23" s="29"/>
      <c r="AD23" s="27"/>
      <c r="AE23" s="28"/>
      <c r="AF23" s="28"/>
      <c r="AG23" s="29"/>
      <c r="AH23" s="27"/>
      <c r="AI23" s="28"/>
      <c r="AJ23" s="29"/>
      <c r="AK23" s="27"/>
      <c r="AL23" s="28"/>
      <c r="AM23" s="28"/>
      <c r="AN23" s="28"/>
      <c r="AO23" s="28"/>
      <c r="AP23" s="29"/>
      <c r="AQ23" s="17"/>
      <c r="AR23" s="8"/>
      <c r="AS23" s="8"/>
      <c r="AT23" s="8"/>
      <c r="AU23" s="9"/>
    </row>
    <row r="24" spans="1:47" x14ac:dyDescent="0.25">
      <c r="A24" s="3" t="s">
        <v>72</v>
      </c>
      <c r="B24" s="3" t="s">
        <v>73</v>
      </c>
      <c r="C24" s="4">
        <v>1</v>
      </c>
      <c r="D24" s="69">
        <f t="shared" si="0"/>
        <v>11885367</v>
      </c>
      <c r="E24" s="6">
        <v>62657</v>
      </c>
      <c r="F24" s="7">
        <v>27626</v>
      </c>
      <c r="G24" s="7">
        <v>38608</v>
      </c>
      <c r="H24" s="8"/>
      <c r="I24" s="8"/>
      <c r="J24" s="8"/>
      <c r="K24" s="8"/>
      <c r="L24" s="9"/>
      <c r="M24" s="30">
        <v>225000</v>
      </c>
      <c r="N24" s="28"/>
      <c r="O24" s="28"/>
      <c r="P24" s="27"/>
      <c r="Q24" s="28"/>
      <c r="R24" s="29"/>
      <c r="S24" s="30">
        <v>8000000</v>
      </c>
      <c r="T24" s="28"/>
      <c r="U24" s="28"/>
      <c r="V24" s="29"/>
      <c r="W24" s="27"/>
      <c r="X24" s="28"/>
      <c r="Y24" s="29"/>
      <c r="Z24" s="6">
        <v>600000</v>
      </c>
      <c r="AA24" s="7">
        <v>700000</v>
      </c>
      <c r="AB24" s="31">
        <v>600000</v>
      </c>
      <c r="AC24" s="11">
        <v>1500000</v>
      </c>
      <c r="AD24" s="30">
        <v>34128</v>
      </c>
      <c r="AE24" s="7">
        <v>97348</v>
      </c>
      <c r="AF24" s="28"/>
      <c r="AG24" s="29"/>
      <c r="AH24" s="27"/>
      <c r="AI24" s="28"/>
      <c r="AJ24" s="29"/>
      <c r="AK24" s="27"/>
      <c r="AL24" s="28"/>
      <c r="AM24" s="28"/>
      <c r="AN24" s="28"/>
      <c r="AO24" s="28"/>
      <c r="AP24" s="29"/>
      <c r="AQ24" s="17"/>
      <c r="AR24" s="8"/>
      <c r="AS24" s="8"/>
      <c r="AT24" s="8"/>
      <c r="AU24" s="9"/>
    </row>
    <row r="25" spans="1:47" x14ac:dyDescent="0.25">
      <c r="A25" s="3" t="s">
        <v>187</v>
      </c>
      <c r="B25" s="3" t="s">
        <v>16</v>
      </c>
      <c r="C25" s="4">
        <v>69</v>
      </c>
      <c r="D25" s="69">
        <f t="shared" si="0"/>
        <v>51191469</v>
      </c>
      <c r="E25" s="6">
        <v>486312</v>
      </c>
      <c r="F25" s="8"/>
      <c r="G25" s="8"/>
      <c r="H25" s="8"/>
      <c r="I25" s="8"/>
      <c r="J25" s="8"/>
      <c r="K25" s="8"/>
      <c r="L25" s="9"/>
      <c r="M25" s="27"/>
      <c r="N25" s="28"/>
      <c r="O25" s="28"/>
      <c r="P25" s="30">
        <v>2320000</v>
      </c>
      <c r="Q25" s="31">
        <v>41181000</v>
      </c>
      <c r="R25" s="29"/>
      <c r="S25" s="30">
        <v>3925000</v>
      </c>
      <c r="T25" s="28"/>
      <c r="U25" s="28"/>
      <c r="V25" s="29"/>
      <c r="W25" s="30">
        <v>1932621</v>
      </c>
      <c r="X25" s="28"/>
      <c r="Y25" s="29"/>
      <c r="Z25" s="27"/>
      <c r="AA25" s="28"/>
      <c r="AB25" s="28"/>
      <c r="AC25" s="29"/>
      <c r="AD25" s="30">
        <v>1346536</v>
      </c>
      <c r="AE25" s="28"/>
      <c r="AF25" s="28"/>
      <c r="AG25" s="29"/>
      <c r="AH25" s="27"/>
      <c r="AI25" s="28"/>
      <c r="AJ25" s="29"/>
      <c r="AK25" s="27"/>
      <c r="AL25" s="28"/>
      <c r="AM25" s="28"/>
      <c r="AN25" s="28"/>
      <c r="AO25" s="28"/>
      <c r="AP25" s="29"/>
      <c r="AQ25" s="17"/>
      <c r="AR25" s="8"/>
      <c r="AS25" s="8"/>
      <c r="AT25" s="8"/>
      <c r="AU25" s="9"/>
    </row>
    <row r="26" spans="1:47" x14ac:dyDescent="0.25">
      <c r="A26" s="3" t="s">
        <v>77</v>
      </c>
      <c r="B26" s="3" t="s">
        <v>33</v>
      </c>
      <c r="C26" s="4">
        <v>4</v>
      </c>
      <c r="D26" s="69">
        <f t="shared" si="0"/>
        <v>15012868</v>
      </c>
      <c r="E26" s="6">
        <v>30977</v>
      </c>
      <c r="F26" s="7">
        <v>7438</v>
      </c>
      <c r="G26" s="7">
        <v>58883</v>
      </c>
      <c r="H26" s="7">
        <v>338943</v>
      </c>
      <c r="I26" s="8"/>
      <c r="J26" s="8"/>
      <c r="K26" s="8"/>
      <c r="L26" s="9"/>
      <c r="M26" s="30">
        <v>2825000</v>
      </c>
      <c r="N26" s="28"/>
      <c r="O26" s="28"/>
      <c r="P26" s="30">
        <v>11000000</v>
      </c>
      <c r="Q26" s="28"/>
      <c r="R26" s="29"/>
      <c r="S26" s="27"/>
      <c r="T26" s="28"/>
      <c r="U26" s="28"/>
      <c r="V26" s="29"/>
      <c r="W26" s="30">
        <v>189938</v>
      </c>
      <c r="X26" s="28"/>
      <c r="Y26" s="29"/>
      <c r="Z26" s="30">
        <v>500000</v>
      </c>
      <c r="AA26" s="28"/>
      <c r="AB26" s="28"/>
      <c r="AC26" s="29"/>
      <c r="AD26" s="6">
        <v>61689</v>
      </c>
      <c r="AE26" s="28"/>
      <c r="AF26" s="28"/>
      <c r="AG26" s="29"/>
      <c r="AH26" s="27"/>
      <c r="AI26" s="28"/>
      <c r="AJ26" s="29"/>
      <c r="AK26" s="27"/>
      <c r="AL26" s="28"/>
      <c r="AM26" s="28"/>
      <c r="AN26" s="28"/>
      <c r="AO26" s="28"/>
      <c r="AP26" s="29"/>
      <c r="AQ26" s="17"/>
      <c r="AR26" s="8"/>
      <c r="AS26" s="8"/>
      <c r="AT26" s="8"/>
      <c r="AU26" s="9"/>
    </row>
    <row r="27" spans="1:47" x14ac:dyDescent="0.25">
      <c r="A27" s="3" t="s">
        <v>90</v>
      </c>
      <c r="B27" s="3" t="s">
        <v>91</v>
      </c>
      <c r="C27" s="4">
        <v>13</v>
      </c>
      <c r="D27" s="69">
        <f t="shared" si="0"/>
        <v>15619236</v>
      </c>
      <c r="E27" s="6">
        <v>221773</v>
      </c>
      <c r="F27" s="8"/>
      <c r="G27" s="8"/>
      <c r="H27" s="8"/>
      <c r="I27" s="8"/>
      <c r="J27" s="8"/>
      <c r="K27" s="8"/>
      <c r="L27" s="9"/>
      <c r="M27" s="27"/>
      <c r="N27" s="28"/>
      <c r="O27" s="28"/>
      <c r="P27" s="30">
        <v>200000</v>
      </c>
      <c r="Q27" s="31">
        <v>6841000</v>
      </c>
      <c r="R27" s="29"/>
      <c r="S27" s="30">
        <v>5857096</v>
      </c>
      <c r="T27" s="28"/>
      <c r="U27" s="28"/>
      <c r="V27" s="29"/>
      <c r="W27" s="30">
        <v>2499367</v>
      </c>
      <c r="X27" s="28"/>
      <c r="Y27" s="29"/>
      <c r="Z27" s="27"/>
      <c r="AA27" s="28"/>
      <c r="AB27" s="28"/>
      <c r="AC27" s="29"/>
      <c r="AD27" s="27"/>
      <c r="AE27" s="28"/>
      <c r="AF27" s="28"/>
      <c r="AG27" s="29"/>
      <c r="AH27" s="27"/>
      <c r="AI27" s="28"/>
      <c r="AJ27" s="29"/>
      <c r="AK27" s="27"/>
      <c r="AL27" s="28"/>
      <c r="AM27" s="28"/>
      <c r="AN27" s="28"/>
      <c r="AO27" s="28"/>
      <c r="AP27" s="29"/>
      <c r="AQ27" s="17"/>
      <c r="AR27" s="8"/>
      <c r="AS27" s="8"/>
      <c r="AT27" s="8"/>
      <c r="AU27" s="9"/>
    </row>
    <row r="28" spans="1:47" x14ac:dyDescent="0.25">
      <c r="A28" s="3" t="s">
        <v>87</v>
      </c>
      <c r="B28" s="3" t="s">
        <v>10</v>
      </c>
      <c r="C28" s="4">
        <v>11</v>
      </c>
      <c r="D28" s="69">
        <f t="shared" si="0"/>
        <v>12445605</v>
      </c>
      <c r="E28" s="6">
        <v>98890</v>
      </c>
      <c r="F28" s="7">
        <v>1596049</v>
      </c>
      <c r="G28" s="8"/>
      <c r="H28" s="8"/>
      <c r="I28" s="8"/>
      <c r="J28" s="8"/>
      <c r="K28" s="8"/>
      <c r="L28" s="9"/>
      <c r="M28" s="27"/>
      <c r="N28" s="28"/>
      <c r="O28" s="28"/>
      <c r="P28" s="27"/>
      <c r="Q28" s="28"/>
      <c r="R28" s="29"/>
      <c r="S28" s="27"/>
      <c r="T28" s="28"/>
      <c r="U28" s="28"/>
      <c r="V28" s="29"/>
      <c r="W28" s="27"/>
      <c r="X28" s="28"/>
      <c r="Y28" s="29"/>
      <c r="Z28" s="30">
        <v>10386139</v>
      </c>
      <c r="AA28" s="28"/>
      <c r="AB28" s="28"/>
      <c r="AC28" s="29"/>
      <c r="AD28" s="30">
        <v>185881</v>
      </c>
      <c r="AE28" s="31">
        <v>178646</v>
      </c>
      <c r="AF28" s="28"/>
      <c r="AG28" s="29"/>
      <c r="AH28" s="27"/>
      <c r="AI28" s="28"/>
      <c r="AJ28" s="29"/>
      <c r="AK28" s="27"/>
      <c r="AL28" s="28"/>
      <c r="AM28" s="28"/>
      <c r="AN28" s="28"/>
      <c r="AO28" s="28"/>
      <c r="AP28" s="29"/>
      <c r="AQ28" s="17"/>
      <c r="AR28" s="8"/>
      <c r="AS28" s="8"/>
      <c r="AT28" s="8"/>
      <c r="AU28" s="9"/>
    </row>
    <row r="29" spans="1:47" x14ac:dyDescent="0.25">
      <c r="A29" s="3" t="s">
        <v>3</v>
      </c>
      <c r="B29" s="3" t="s">
        <v>80</v>
      </c>
      <c r="C29" s="4">
        <v>6</v>
      </c>
      <c r="D29" s="69">
        <f t="shared" si="0"/>
        <v>6510540</v>
      </c>
      <c r="E29" s="6">
        <v>3782</v>
      </c>
      <c r="F29" s="7">
        <v>57524</v>
      </c>
      <c r="G29" s="7">
        <v>12234</v>
      </c>
      <c r="H29" s="7">
        <v>10000</v>
      </c>
      <c r="I29" s="8"/>
      <c r="J29" s="8"/>
      <c r="K29" s="8"/>
      <c r="L29" s="9"/>
      <c r="M29" s="27"/>
      <c r="N29" s="28"/>
      <c r="O29" s="28"/>
      <c r="P29" s="30">
        <v>6427000</v>
      </c>
      <c r="Q29" s="28"/>
      <c r="R29" s="29"/>
      <c r="S29" s="27"/>
      <c r="T29" s="28"/>
      <c r="U29" s="28"/>
      <c r="V29" s="29"/>
      <c r="W29" s="27"/>
      <c r="X29" s="28"/>
      <c r="Y29" s="29"/>
      <c r="Z29" s="27"/>
      <c r="AA29" s="28"/>
      <c r="AB29" s="28"/>
      <c r="AC29" s="29"/>
      <c r="AD29" s="27"/>
      <c r="AE29" s="28"/>
      <c r="AF29" s="28"/>
      <c r="AG29" s="29"/>
      <c r="AH29" s="27"/>
      <c r="AI29" s="28"/>
      <c r="AJ29" s="29"/>
      <c r="AK29" s="27"/>
      <c r="AL29" s="28"/>
      <c r="AM29" s="28"/>
      <c r="AN29" s="28"/>
      <c r="AO29" s="28"/>
      <c r="AP29" s="29"/>
      <c r="AQ29" s="17"/>
      <c r="AR29" s="8"/>
      <c r="AS29" s="8"/>
      <c r="AT29" s="8"/>
      <c r="AU29" s="9"/>
    </row>
    <row r="30" spans="1:47" x14ac:dyDescent="0.25">
      <c r="A30" s="3" t="s">
        <v>75</v>
      </c>
      <c r="B30" s="3" t="s">
        <v>76</v>
      </c>
      <c r="C30" s="4">
        <v>3</v>
      </c>
      <c r="D30" s="69">
        <f t="shared" si="0"/>
        <v>403612</v>
      </c>
      <c r="E30" s="6">
        <v>20762</v>
      </c>
      <c r="F30" s="7">
        <v>7438</v>
      </c>
      <c r="G30" s="7">
        <v>60305</v>
      </c>
      <c r="H30" s="8"/>
      <c r="I30" s="8"/>
      <c r="J30" s="8"/>
      <c r="K30" s="8"/>
      <c r="L30" s="9"/>
      <c r="M30" s="30">
        <v>291107</v>
      </c>
      <c r="N30" s="28"/>
      <c r="O30" s="28"/>
      <c r="P30" s="27"/>
      <c r="Q30" s="28"/>
      <c r="R30" s="29"/>
      <c r="S30" s="27"/>
      <c r="T30" s="28"/>
      <c r="U30" s="28"/>
      <c r="V30" s="29"/>
      <c r="W30" s="6">
        <v>24000</v>
      </c>
      <c r="X30" s="28"/>
      <c r="Y30" s="29"/>
      <c r="Z30" s="27"/>
      <c r="AA30" s="28"/>
      <c r="AB30" s="28"/>
      <c r="AC30" s="29"/>
      <c r="AD30" s="27"/>
      <c r="AE30" s="28"/>
      <c r="AF30" s="28"/>
      <c r="AG30" s="29"/>
      <c r="AH30" s="27"/>
      <c r="AI30" s="28"/>
      <c r="AJ30" s="29"/>
      <c r="AK30" s="27"/>
      <c r="AL30" s="28"/>
      <c r="AM30" s="28"/>
      <c r="AN30" s="28"/>
      <c r="AO30" s="28"/>
      <c r="AP30" s="29"/>
      <c r="AQ30" s="17"/>
      <c r="AR30" s="8"/>
      <c r="AS30" s="8"/>
      <c r="AT30" s="8"/>
      <c r="AU30" s="9"/>
    </row>
    <row r="31" spans="1:47" x14ac:dyDescent="0.25">
      <c r="A31" s="3" t="s">
        <v>168</v>
      </c>
      <c r="B31" s="3" t="s">
        <v>169</v>
      </c>
      <c r="C31" s="4">
        <v>58</v>
      </c>
      <c r="D31" s="69">
        <f t="shared" si="0"/>
        <v>42267032</v>
      </c>
      <c r="E31" s="6">
        <v>56717</v>
      </c>
      <c r="F31" s="8"/>
      <c r="G31" s="8"/>
      <c r="H31" s="8"/>
      <c r="I31" s="8"/>
      <c r="J31" s="8"/>
      <c r="K31" s="8"/>
      <c r="L31" s="9"/>
      <c r="M31" s="27"/>
      <c r="N31" s="28"/>
      <c r="O31" s="28"/>
      <c r="P31" s="30">
        <v>41181000</v>
      </c>
      <c r="Q31" s="28"/>
      <c r="R31" s="29"/>
      <c r="S31" s="27"/>
      <c r="T31" s="28"/>
      <c r="U31" s="28"/>
      <c r="V31" s="29"/>
      <c r="W31" s="30">
        <v>797400</v>
      </c>
      <c r="X31" s="31">
        <v>231915</v>
      </c>
      <c r="Y31" s="29"/>
      <c r="Z31" s="27"/>
      <c r="AA31" s="28"/>
      <c r="AB31" s="28"/>
      <c r="AC31" s="29"/>
      <c r="AD31" s="27"/>
      <c r="AE31" s="28"/>
      <c r="AF31" s="28"/>
      <c r="AG31" s="29"/>
      <c r="AH31" s="27"/>
      <c r="AI31" s="28"/>
      <c r="AJ31" s="29"/>
      <c r="AK31" s="27"/>
      <c r="AL31" s="28"/>
      <c r="AM31" s="28"/>
      <c r="AN31" s="28"/>
      <c r="AO31" s="28"/>
      <c r="AP31" s="29"/>
      <c r="AQ31" s="17"/>
      <c r="AR31" s="8"/>
      <c r="AS31" s="8"/>
      <c r="AT31" s="8"/>
      <c r="AU31" s="9"/>
    </row>
    <row r="32" spans="1:47" x14ac:dyDescent="0.25">
      <c r="A32" s="3" t="s">
        <v>210</v>
      </c>
      <c r="B32" s="3" t="s">
        <v>165</v>
      </c>
      <c r="C32" s="4">
        <v>56</v>
      </c>
      <c r="D32" s="69">
        <f t="shared" si="0"/>
        <v>3164792</v>
      </c>
      <c r="E32" s="6">
        <v>8885</v>
      </c>
      <c r="F32" s="7">
        <v>155907</v>
      </c>
      <c r="G32" s="8"/>
      <c r="H32" s="8"/>
      <c r="I32" s="8"/>
      <c r="J32" s="8"/>
      <c r="K32" s="8"/>
      <c r="L32" s="9"/>
      <c r="M32" s="27"/>
      <c r="N32" s="28"/>
      <c r="O32" s="28"/>
      <c r="P32" s="27"/>
      <c r="Q32" s="28"/>
      <c r="R32" s="29"/>
      <c r="S32" s="30">
        <v>3000000</v>
      </c>
      <c r="T32" s="28"/>
      <c r="U32" s="28"/>
      <c r="V32" s="29"/>
      <c r="W32" s="27"/>
      <c r="X32" s="28"/>
      <c r="Y32" s="29"/>
      <c r="Z32" s="27"/>
      <c r="AA32" s="28"/>
      <c r="AB32" s="28"/>
      <c r="AC32" s="29"/>
      <c r="AD32" s="27"/>
      <c r="AE32" s="28"/>
      <c r="AF32" s="28"/>
      <c r="AG32" s="29"/>
      <c r="AH32" s="27"/>
      <c r="AI32" s="28"/>
      <c r="AJ32" s="29"/>
      <c r="AK32" s="27"/>
      <c r="AL32" s="28"/>
      <c r="AM32" s="28"/>
      <c r="AN32" s="28"/>
      <c r="AO32" s="28"/>
      <c r="AP32" s="29"/>
      <c r="AQ32" s="17"/>
      <c r="AR32" s="8"/>
      <c r="AS32" s="8"/>
      <c r="AT32" s="8"/>
      <c r="AU32" s="9"/>
    </row>
    <row r="33" spans="1:47" x14ac:dyDescent="0.25">
      <c r="A33" s="3" t="s">
        <v>141</v>
      </c>
      <c r="B33" s="3" t="s">
        <v>6</v>
      </c>
      <c r="C33" s="4">
        <v>43</v>
      </c>
      <c r="D33" s="69">
        <f t="shared" si="0"/>
        <v>43342312</v>
      </c>
      <c r="E33" s="6">
        <v>486312</v>
      </c>
      <c r="F33" s="8"/>
      <c r="G33" s="8"/>
      <c r="H33" s="8"/>
      <c r="I33" s="8"/>
      <c r="J33" s="8"/>
      <c r="K33" s="8"/>
      <c r="L33" s="9"/>
      <c r="M33" s="27"/>
      <c r="N33" s="28"/>
      <c r="O33" s="28"/>
      <c r="P33" s="30">
        <v>1675000</v>
      </c>
      <c r="Q33" s="31">
        <v>41181000</v>
      </c>
      <c r="R33" s="29"/>
      <c r="S33" s="27"/>
      <c r="T33" s="28"/>
      <c r="U33" s="28"/>
      <c r="V33" s="29"/>
      <c r="W33" s="27"/>
      <c r="X33" s="28"/>
      <c r="Y33" s="29"/>
      <c r="Z33" s="27"/>
      <c r="AA33" s="28"/>
      <c r="AB33" s="28"/>
      <c r="AC33" s="29"/>
      <c r="AD33" s="27"/>
      <c r="AE33" s="28"/>
      <c r="AF33" s="28"/>
      <c r="AG33" s="29"/>
      <c r="AH33" s="27"/>
      <c r="AI33" s="28"/>
      <c r="AJ33" s="29"/>
      <c r="AK33" s="27"/>
      <c r="AL33" s="28"/>
      <c r="AM33" s="28"/>
      <c r="AN33" s="28"/>
      <c r="AO33" s="28"/>
      <c r="AP33" s="29"/>
      <c r="AQ33" s="17"/>
      <c r="AR33" s="8"/>
      <c r="AS33" s="8"/>
      <c r="AT33" s="8"/>
      <c r="AU33" s="9"/>
    </row>
    <row r="34" spans="1:47" x14ac:dyDescent="0.25">
      <c r="A34" s="3" t="s">
        <v>179</v>
      </c>
      <c r="B34" s="3" t="s">
        <v>6</v>
      </c>
      <c r="C34" s="4">
        <v>64</v>
      </c>
      <c r="D34" s="69">
        <f t="shared" ref="D34:D65" si="1">SUM(E34:AU34)</f>
        <v>43150172</v>
      </c>
      <c r="E34" s="6">
        <v>39556</v>
      </c>
      <c r="F34" s="8"/>
      <c r="G34" s="8"/>
      <c r="H34" s="8"/>
      <c r="I34" s="8"/>
      <c r="J34" s="8"/>
      <c r="K34" s="8"/>
      <c r="L34" s="9"/>
      <c r="M34" s="30">
        <v>675000</v>
      </c>
      <c r="N34" s="28"/>
      <c r="O34" s="28"/>
      <c r="P34" s="30">
        <v>38494000</v>
      </c>
      <c r="Q34" s="28"/>
      <c r="R34" s="29"/>
      <c r="S34" s="30">
        <v>2441616</v>
      </c>
      <c r="T34" s="31">
        <v>1500000</v>
      </c>
      <c r="U34" s="28"/>
      <c r="V34" s="29"/>
      <c r="W34" s="27"/>
      <c r="X34" s="28"/>
      <c r="Y34" s="29"/>
      <c r="Z34" s="27"/>
      <c r="AA34" s="28"/>
      <c r="AB34" s="28"/>
      <c r="AC34" s="29"/>
      <c r="AD34" s="27"/>
      <c r="AE34" s="28"/>
      <c r="AF34" s="28"/>
      <c r="AG34" s="29"/>
      <c r="AH34" s="27"/>
      <c r="AI34" s="28"/>
      <c r="AJ34" s="29"/>
      <c r="AK34" s="27"/>
      <c r="AL34" s="28"/>
      <c r="AM34" s="28"/>
      <c r="AN34" s="28"/>
      <c r="AO34" s="28"/>
      <c r="AP34" s="29"/>
      <c r="AQ34" s="17"/>
      <c r="AR34" s="8"/>
      <c r="AS34" s="8"/>
      <c r="AT34" s="8"/>
      <c r="AU34" s="9"/>
    </row>
    <row r="35" spans="1:47" x14ac:dyDescent="0.25">
      <c r="A35" s="3" t="s">
        <v>155</v>
      </c>
      <c r="B35" s="3" t="s">
        <v>156</v>
      </c>
      <c r="C35" s="4">
        <v>51</v>
      </c>
      <c r="D35" s="69">
        <f t="shared" si="1"/>
        <v>45242312</v>
      </c>
      <c r="E35" s="6">
        <v>486312</v>
      </c>
      <c r="F35" s="8"/>
      <c r="G35" s="8"/>
      <c r="H35" s="8"/>
      <c r="I35" s="8"/>
      <c r="J35" s="8"/>
      <c r="K35" s="8"/>
      <c r="L35" s="9"/>
      <c r="M35" s="27"/>
      <c r="N35" s="28"/>
      <c r="O35" s="28"/>
      <c r="P35" s="30">
        <v>1675000</v>
      </c>
      <c r="Q35" s="31">
        <v>41181000</v>
      </c>
      <c r="R35" s="29"/>
      <c r="S35" s="30">
        <v>1900000</v>
      </c>
      <c r="T35" s="28"/>
      <c r="U35" s="28"/>
      <c r="V35" s="29"/>
      <c r="W35" s="27"/>
      <c r="X35" s="28"/>
      <c r="Y35" s="29"/>
      <c r="Z35" s="27"/>
      <c r="AA35" s="28"/>
      <c r="AB35" s="28"/>
      <c r="AC35" s="29"/>
      <c r="AD35" s="27"/>
      <c r="AE35" s="28"/>
      <c r="AF35" s="28"/>
      <c r="AG35" s="29"/>
      <c r="AH35" s="27"/>
      <c r="AI35" s="28"/>
      <c r="AJ35" s="29"/>
      <c r="AK35" s="27"/>
      <c r="AL35" s="28"/>
      <c r="AM35" s="28"/>
      <c r="AN35" s="28"/>
      <c r="AO35" s="28"/>
      <c r="AP35" s="29"/>
      <c r="AQ35" s="17"/>
      <c r="AR35" s="8"/>
      <c r="AS35" s="8"/>
      <c r="AT35" s="8"/>
      <c r="AU35" s="9"/>
    </row>
    <row r="36" spans="1:47" x14ac:dyDescent="0.25">
      <c r="A36" s="3" t="s">
        <v>205</v>
      </c>
      <c r="B36" s="3" t="s">
        <v>206</v>
      </c>
      <c r="C36" s="4">
        <v>80</v>
      </c>
      <c r="D36" s="69">
        <f t="shared" si="1"/>
        <v>54028173</v>
      </c>
      <c r="E36" s="6">
        <v>101000</v>
      </c>
      <c r="F36" s="8"/>
      <c r="G36" s="8"/>
      <c r="H36" s="8"/>
      <c r="I36" s="8"/>
      <c r="J36" s="8"/>
      <c r="K36" s="8"/>
      <c r="L36" s="9"/>
      <c r="M36" s="30">
        <v>750000</v>
      </c>
      <c r="N36" s="31">
        <v>250285</v>
      </c>
      <c r="O36" s="31">
        <v>750000</v>
      </c>
      <c r="P36" s="30">
        <v>4000000</v>
      </c>
      <c r="Q36" s="31">
        <v>31936000</v>
      </c>
      <c r="R36" s="29"/>
      <c r="S36" s="30">
        <v>7000000</v>
      </c>
      <c r="T36" s="31">
        <v>9240888</v>
      </c>
      <c r="U36" s="28"/>
      <c r="V36" s="29"/>
      <c r="W36" s="27"/>
      <c r="X36" s="28"/>
      <c r="Y36" s="29"/>
      <c r="Z36" s="27"/>
      <c r="AA36" s="28"/>
      <c r="AB36" s="28"/>
      <c r="AC36" s="29"/>
      <c r="AD36" s="27"/>
      <c r="AE36" s="28"/>
      <c r="AF36" s="28"/>
      <c r="AG36" s="29"/>
      <c r="AH36" s="27"/>
      <c r="AI36" s="28"/>
      <c r="AJ36" s="29"/>
      <c r="AK36" s="27"/>
      <c r="AL36" s="28"/>
      <c r="AM36" s="28"/>
      <c r="AN36" s="28"/>
      <c r="AO36" s="28"/>
      <c r="AP36" s="29"/>
      <c r="AQ36" s="17"/>
      <c r="AR36" s="8"/>
      <c r="AS36" s="8"/>
      <c r="AT36" s="8"/>
      <c r="AU36" s="9"/>
    </row>
    <row r="37" spans="1:47" x14ac:dyDescent="0.25">
      <c r="A37" s="3" t="s">
        <v>107</v>
      </c>
      <c r="B37" s="3" t="s">
        <v>108</v>
      </c>
      <c r="C37" s="4">
        <v>24</v>
      </c>
      <c r="D37" s="69">
        <f t="shared" si="1"/>
        <v>1265033</v>
      </c>
      <c r="E37" s="6">
        <v>935322</v>
      </c>
      <c r="F37" s="8"/>
      <c r="G37" s="8"/>
      <c r="H37" s="8"/>
      <c r="I37" s="8"/>
      <c r="J37" s="8"/>
      <c r="K37" s="8"/>
      <c r="L37" s="9"/>
      <c r="M37" s="30">
        <v>329711</v>
      </c>
      <c r="N37" s="28"/>
      <c r="O37" s="28"/>
      <c r="P37" s="27"/>
      <c r="Q37" s="28"/>
      <c r="R37" s="29"/>
      <c r="S37" s="27"/>
      <c r="T37" s="28"/>
      <c r="U37" s="28"/>
      <c r="V37" s="29"/>
      <c r="W37" s="27"/>
      <c r="X37" s="28"/>
      <c r="Y37" s="29"/>
      <c r="Z37" s="27"/>
      <c r="AA37" s="28"/>
      <c r="AB37" s="28"/>
      <c r="AC37" s="29"/>
      <c r="AD37" s="27"/>
      <c r="AE37" s="28"/>
      <c r="AF37" s="28"/>
      <c r="AG37" s="29"/>
      <c r="AH37" s="27"/>
      <c r="AI37" s="28"/>
      <c r="AJ37" s="29"/>
      <c r="AK37" s="27"/>
      <c r="AL37" s="28"/>
      <c r="AM37" s="28"/>
      <c r="AN37" s="28"/>
      <c r="AO37" s="28"/>
      <c r="AP37" s="29"/>
      <c r="AQ37" s="17"/>
      <c r="AR37" s="8"/>
      <c r="AS37" s="8"/>
      <c r="AT37" s="8"/>
      <c r="AU37" s="9"/>
    </row>
    <row r="38" spans="1:47" x14ac:dyDescent="0.25">
      <c r="A38" s="3" t="s">
        <v>103</v>
      </c>
      <c r="B38" s="3" t="s">
        <v>104</v>
      </c>
      <c r="C38" s="4">
        <v>21</v>
      </c>
      <c r="D38" s="69">
        <f t="shared" si="1"/>
        <v>6402181</v>
      </c>
      <c r="E38" s="6">
        <v>183908</v>
      </c>
      <c r="F38" s="8"/>
      <c r="G38" s="8"/>
      <c r="H38" s="8"/>
      <c r="I38" s="8"/>
      <c r="J38" s="8"/>
      <c r="K38" s="8"/>
      <c r="L38" s="9"/>
      <c r="M38" s="30">
        <v>326940</v>
      </c>
      <c r="N38" s="31">
        <v>150000</v>
      </c>
      <c r="O38" s="31">
        <v>150400</v>
      </c>
      <c r="P38" s="27"/>
      <c r="Q38" s="28"/>
      <c r="R38" s="29"/>
      <c r="S38" s="30">
        <v>3000000</v>
      </c>
      <c r="T38" s="28"/>
      <c r="U38" s="28"/>
      <c r="V38" s="29"/>
      <c r="W38" s="30">
        <v>2500000</v>
      </c>
      <c r="X38" s="28"/>
      <c r="Y38" s="29"/>
      <c r="Z38" s="27"/>
      <c r="AA38" s="28"/>
      <c r="AB38" s="28"/>
      <c r="AC38" s="29"/>
      <c r="AD38" s="6">
        <v>90933</v>
      </c>
      <c r="AE38" s="28"/>
      <c r="AF38" s="28"/>
      <c r="AG38" s="29"/>
      <c r="AH38" s="27"/>
      <c r="AI38" s="28"/>
      <c r="AJ38" s="29"/>
      <c r="AK38" s="27"/>
      <c r="AL38" s="28"/>
      <c r="AM38" s="28"/>
      <c r="AN38" s="28"/>
      <c r="AO38" s="28"/>
      <c r="AP38" s="29"/>
      <c r="AQ38" s="17"/>
      <c r="AR38" s="8"/>
      <c r="AS38" s="8"/>
      <c r="AT38" s="8"/>
      <c r="AU38" s="9"/>
    </row>
    <row r="39" spans="1:47" x14ac:dyDescent="0.25">
      <c r="A39" s="3" t="s">
        <v>125</v>
      </c>
      <c r="B39" s="3" t="s">
        <v>126</v>
      </c>
      <c r="C39" s="4">
        <v>34</v>
      </c>
      <c r="D39" s="69">
        <f t="shared" si="1"/>
        <v>6497453</v>
      </c>
      <c r="E39" s="6">
        <v>4913</v>
      </c>
      <c r="F39" s="7">
        <v>177752</v>
      </c>
      <c r="G39" s="7">
        <v>65035</v>
      </c>
      <c r="H39" s="7">
        <v>8620</v>
      </c>
      <c r="I39" s="8"/>
      <c r="J39" s="8"/>
      <c r="K39" s="8"/>
      <c r="L39" s="9"/>
      <c r="M39" s="27"/>
      <c r="N39" s="28"/>
      <c r="O39" s="28"/>
      <c r="P39" s="27"/>
      <c r="Q39" s="28"/>
      <c r="R39" s="29"/>
      <c r="S39" s="30">
        <v>2559394</v>
      </c>
      <c r="T39" s="31">
        <v>3000000</v>
      </c>
      <c r="U39" s="28"/>
      <c r="V39" s="29"/>
      <c r="W39" s="30">
        <v>681739</v>
      </c>
      <c r="X39" s="28"/>
      <c r="Y39" s="29"/>
      <c r="Z39" s="27"/>
      <c r="AA39" s="28"/>
      <c r="AB39" s="28"/>
      <c r="AC39" s="29"/>
      <c r="AD39" s="27"/>
      <c r="AE39" s="28"/>
      <c r="AF39" s="28"/>
      <c r="AG39" s="29"/>
      <c r="AH39" s="27"/>
      <c r="AI39" s="28"/>
      <c r="AJ39" s="29"/>
      <c r="AK39" s="27"/>
      <c r="AL39" s="28"/>
      <c r="AM39" s="28"/>
      <c r="AN39" s="28"/>
      <c r="AO39" s="28"/>
      <c r="AP39" s="29"/>
      <c r="AQ39" s="17"/>
      <c r="AR39" s="8"/>
      <c r="AS39" s="8"/>
      <c r="AT39" s="8"/>
      <c r="AU39" s="9"/>
    </row>
    <row r="40" spans="1:47" x14ac:dyDescent="0.25">
      <c r="A40" s="3" t="s">
        <v>182</v>
      </c>
      <c r="B40" s="3" t="s">
        <v>97</v>
      </c>
      <c r="C40" s="4">
        <v>66</v>
      </c>
      <c r="D40" s="69">
        <f t="shared" si="1"/>
        <v>875955</v>
      </c>
      <c r="E40" s="6">
        <v>38999</v>
      </c>
      <c r="F40" s="7">
        <v>39556</v>
      </c>
      <c r="G40" s="8"/>
      <c r="H40" s="8"/>
      <c r="I40" s="8"/>
      <c r="J40" s="8"/>
      <c r="K40" s="8"/>
      <c r="L40" s="9"/>
      <c r="M40" s="27"/>
      <c r="N40" s="28"/>
      <c r="O40" s="28"/>
      <c r="P40" s="27"/>
      <c r="Q40" s="28"/>
      <c r="R40" s="29"/>
      <c r="S40" s="27"/>
      <c r="T40" s="28"/>
      <c r="U40" s="28"/>
      <c r="V40" s="29"/>
      <c r="W40" s="30">
        <v>797400</v>
      </c>
      <c r="X40" s="28"/>
      <c r="Y40" s="29"/>
      <c r="Z40" s="27"/>
      <c r="AA40" s="28"/>
      <c r="AB40" s="28"/>
      <c r="AC40" s="29"/>
      <c r="AD40" s="27"/>
      <c r="AE40" s="28"/>
      <c r="AF40" s="28"/>
      <c r="AG40" s="29"/>
      <c r="AH40" s="27"/>
      <c r="AI40" s="28"/>
      <c r="AJ40" s="29"/>
      <c r="AK40" s="27"/>
      <c r="AL40" s="28"/>
      <c r="AM40" s="28"/>
      <c r="AN40" s="28"/>
      <c r="AO40" s="28"/>
      <c r="AP40" s="29"/>
      <c r="AQ40" s="17"/>
      <c r="AR40" s="8"/>
      <c r="AS40" s="8"/>
      <c r="AT40" s="8"/>
      <c r="AU40" s="9"/>
    </row>
    <row r="41" spans="1:47" x14ac:dyDescent="0.25">
      <c r="A41" s="3" t="s">
        <v>194</v>
      </c>
      <c r="B41" s="3" t="s">
        <v>195</v>
      </c>
      <c r="C41" s="4">
        <v>74</v>
      </c>
      <c r="D41" s="69">
        <f t="shared" si="1"/>
        <v>3279157</v>
      </c>
      <c r="E41" s="17"/>
      <c r="F41" s="8"/>
      <c r="G41" s="8"/>
      <c r="H41" s="8"/>
      <c r="I41" s="8"/>
      <c r="J41" s="8"/>
      <c r="K41" s="8"/>
      <c r="L41" s="9"/>
      <c r="M41" s="27"/>
      <c r="N41" s="28"/>
      <c r="O41" s="28"/>
      <c r="P41" s="27"/>
      <c r="Q41" s="28"/>
      <c r="R41" s="29"/>
      <c r="S41" s="27"/>
      <c r="T41" s="28"/>
      <c r="U41" s="28"/>
      <c r="V41" s="29"/>
      <c r="W41" s="30">
        <v>1932621</v>
      </c>
      <c r="X41" s="28"/>
      <c r="Y41" s="29"/>
      <c r="Z41" s="27"/>
      <c r="AA41" s="28"/>
      <c r="AB41" s="28"/>
      <c r="AC41" s="29"/>
      <c r="AD41" s="30">
        <v>1346536</v>
      </c>
      <c r="AE41" s="28"/>
      <c r="AF41" s="28"/>
      <c r="AG41" s="29"/>
      <c r="AH41" s="27"/>
      <c r="AI41" s="28"/>
      <c r="AJ41" s="29"/>
      <c r="AK41" s="27"/>
      <c r="AL41" s="28"/>
      <c r="AM41" s="28"/>
      <c r="AN41" s="28"/>
      <c r="AO41" s="28"/>
      <c r="AP41" s="29"/>
      <c r="AQ41" s="17"/>
      <c r="AR41" s="8"/>
      <c r="AS41" s="8"/>
      <c r="AT41" s="8"/>
      <c r="AU41" s="9"/>
    </row>
    <row r="42" spans="1:47" x14ac:dyDescent="0.25">
      <c r="A42" s="3" t="s">
        <v>150</v>
      </c>
      <c r="B42" s="3" t="s">
        <v>151</v>
      </c>
      <c r="C42" s="4">
        <v>48</v>
      </c>
      <c r="D42" s="69">
        <f t="shared" si="1"/>
        <v>50111032</v>
      </c>
      <c r="E42" s="6">
        <v>167914</v>
      </c>
      <c r="F42" s="7">
        <v>5897391</v>
      </c>
      <c r="G42" s="7">
        <v>486312</v>
      </c>
      <c r="H42" s="8"/>
      <c r="I42" s="8"/>
      <c r="J42" s="8"/>
      <c r="K42" s="8"/>
      <c r="L42" s="9"/>
      <c r="M42" s="30">
        <v>750000</v>
      </c>
      <c r="N42" s="28"/>
      <c r="O42" s="28"/>
      <c r="P42" s="30">
        <v>41181000</v>
      </c>
      <c r="Q42" s="28"/>
      <c r="R42" s="29"/>
      <c r="S42" s="27"/>
      <c r="T42" s="28"/>
      <c r="U42" s="28"/>
      <c r="V42" s="29"/>
      <c r="W42" s="30">
        <v>231915</v>
      </c>
      <c r="X42" s="31">
        <v>1396500</v>
      </c>
      <c r="Y42" s="29"/>
      <c r="Z42" s="27"/>
      <c r="AA42" s="28"/>
      <c r="AB42" s="28"/>
      <c r="AC42" s="29"/>
      <c r="AD42" s="27"/>
      <c r="AE42" s="28"/>
      <c r="AF42" s="28"/>
      <c r="AG42" s="29"/>
      <c r="AH42" s="27"/>
      <c r="AI42" s="28"/>
      <c r="AJ42" s="29"/>
      <c r="AK42" s="27"/>
      <c r="AL42" s="28"/>
      <c r="AM42" s="28"/>
      <c r="AN42" s="28"/>
      <c r="AO42" s="28"/>
      <c r="AP42" s="29"/>
      <c r="AQ42" s="17"/>
      <c r="AR42" s="8"/>
      <c r="AS42" s="8"/>
      <c r="AT42" s="8"/>
      <c r="AU42" s="9"/>
    </row>
    <row r="43" spans="1:47" x14ac:dyDescent="0.25">
      <c r="A43" s="3" t="s">
        <v>137</v>
      </c>
      <c r="B43" s="3" t="s">
        <v>138</v>
      </c>
      <c r="C43" s="4">
        <v>41</v>
      </c>
      <c r="D43" s="69">
        <f t="shared" si="1"/>
        <v>47796618</v>
      </c>
      <c r="E43" s="6">
        <v>5897391</v>
      </c>
      <c r="F43" s="7">
        <v>486312</v>
      </c>
      <c r="G43" s="8"/>
      <c r="H43" s="8"/>
      <c r="I43" s="8"/>
      <c r="J43" s="8"/>
      <c r="K43" s="8"/>
      <c r="L43" s="9"/>
      <c r="M43" s="27"/>
      <c r="N43" s="28"/>
      <c r="O43" s="28"/>
      <c r="P43" s="30">
        <v>41181000</v>
      </c>
      <c r="Q43" s="28"/>
      <c r="R43" s="29"/>
      <c r="S43" s="27"/>
      <c r="T43" s="28"/>
      <c r="U43" s="28"/>
      <c r="V43" s="29"/>
      <c r="W43" s="30">
        <v>231915</v>
      </c>
      <c r="X43" s="28"/>
      <c r="Y43" s="29"/>
      <c r="Z43" s="27"/>
      <c r="AA43" s="28"/>
      <c r="AB43" s="28"/>
      <c r="AC43" s="29"/>
      <c r="AD43" s="27"/>
      <c r="AE43" s="28"/>
      <c r="AF43" s="28"/>
      <c r="AG43" s="29"/>
      <c r="AH43" s="27"/>
      <c r="AI43" s="28"/>
      <c r="AJ43" s="29"/>
      <c r="AK43" s="27"/>
      <c r="AL43" s="28"/>
      <c r="AM43" s="28"/>
      <c r="AN43" s="28"/>
      <c r="AO43" s="28"/>
      <c r="AP43" s="29"/>
      <c r="AQ43" s="17"/>
      <c r="AR43" s="8"/>
      <c r="AS43" s="8"/>
      <c r="AT43" s="8"/>
      <c r="AU43" s="9"/>
    </row>
    <row r="44" spans="1:47" x14ac:dyDescent="0.25">
      <c r="A44" s="3" t="s">
        <v>142</v>
      </c>
      <c r="B44" s="3" t="s">
        <v>143</v>
      </c>
      <c r="C44" s="4">
        <v>44</v>
      </c>
      <c r="D44" s="69">
        <f t="shared" si="1"/>
        <v>43637353</v>
      </c>
      <c r="E44" s="6">
        <v>486312</v>
      </c>
      <c r="F44" s="7">
        <v>295041</v>
      </c>
      <c r="G44" s="8"/>
      <c r="H44" s="8"/>
      <c r="I44" s="8"/>
      <c r="J44" s="8"/>
      <c r="K44" s="8"/>
      <c r="L44" s="9"/>
      <c r="M44" s="27"/>
      <c r="N44" s="28"/>
      <c r="O44" s="28"/>
      <c r="P44" s="30">
        <v>1675000</v>
      </c>
      <c r="Q44" s="31">
        <v>41181000</v>
      </c>
      <c r="R44" s="29"/>
      <c r="S44" s="27"/>
      <c r="T44" s="28"/>
      <c r="U44" s="28"/>
      <c r="V44" s="29"/>
      <c r="W44" s="27"/>
      <c r="X44" s="28"/>
      <c r="Y44" s="29"/>
      <c r="Z44" s="27"/>
      <c r="AA44" s="28"/>
      <c r="AB44" s="28"/>
      <c r="AC44" s="29"/>
      <c r="AD44" s="27"/>
      <c r="AE44" s="28"/>
      <c r="AF44" s="28"/>
      <c r="AG44" s="29"/>
      <c r="AH44" s="27"/>
      <c r="AI44" s="28"/>
      <c r="AJ44" s="29"/>
      <c r="AK44" s="27"/>
      <c r="AL44" s="28"/>
      <c r="AM44" s="28"/>
      <c r="AN44" s="28"/>
      <c r="AO44" s="28"/>
      <c r="AP44" s="29"/>
      <c r="AQ44" s="17"/>
      <c r="AR44" s="8"/>
      <c r="AS44" s="8"/>
      <c r="AT44" s="8"/>
      <c r="AU44" s="9"/>
    </row>
    <row r="45" spans="1:47" x14ac:dyDescent="0.25">
      <c r="A45" s="3" t="s">
        <v>190</v>
      </c>
      <c r="B45" s="3" t="s">
        <v>73</v>
      </c>
      <c r="C45" s="4">
        <v>71</v>
      </c>
      <c r="D45" s="69">
        <f t="shared" si="1"/>
        <v>32667000</v>
      </c>
      <c r="E45" s="6">
        <v>101000</v>
      </c>
      <c r="F45" s="7">
        <v>630000</v>
      </c>
      <c r="G45" s="8"/>
      <c r="H45" s="8"/>
      <c r="I45" s="8"/>
      <c r="J45" s="8"/>
      <c r="K45" s="8"/>
      <c r="L45" s="9"/>
      <c r="M45" s="27"/>
      <c r="N45" s="28"/>
      <c r="O45" s="28"/>
      <c r="P45" s="30">
        <v>31936000</v>
      </c>
      <c r="Q45" s="28"/>
      <c r="R45" s="29"/>
      <c r="S45" s="27"/>
      <c r="T45" s="28"/>
      <c r="U45" s="28"/>
      <c r="V45" s="29"/>
      <c r="W45" s="27"/>
      <c r="X45" s="28"/>
      <c r="Y45" s="29"/>
      <c r="Z45" s="27"/>
      <c r="AA45" s="28"/>
      <c r="AB45" s="28"/>
      <c r="AC45" s="29"/>
      <c r="AD45" s="27"/>
      <c r="AE45" s="28"/>
      <c r="AF45" s="28"/>
      <c r="AG45" s="29"/>
      <c r="AH45" s="27"/>
      <c r="AI45" s="28"/>
      <c r="AJ45" s="29"/>
      <c r="AK45" s="27"/>
      <c r="AL45" s="28"/>
      <c r="AM45" s="28"/>
      <c r="AN45" s="28"/>
      <c r="AO45" s="28"/>
      <c r="AP45" s="29"/>
      <c r="AQ45" s="17"/>
      <c r="AR45" s="8"/>
      <c r="AS45" s="8"/>
      <c r="AT45" s="8"/>
      <c r="AU45" s="9"/>
    </row>
    <row r="46" spans="1:47" x14ac:dyDescent="0.25">
      <c r="A46" s="3" t="s">
        <v>170</v>
      </c>
      <c r="B46" s="3" t="s">
        <v>171</v>
      </c>
      <c r="C46" s="4">
        <v>59</v>
      </c>
      <c r="D46" s="69">
        <f t="shared" si="1"/>
        <v>39244000</v>
      </c>
      <c r="E46" s="17"/>
      <c r="F46" s="8"/>
      <c r="G46" s="8"/>
      <c r="H46" s="8"/>
      <c r="I46" s="8"/>
      <c r="J46" s="8"/>
      <c r="K46" s="8"/>
      <c r="L46" s="9"/>
      <c r="M46" s="30">
        <v>750000</v>
      </c>
      <c r="N46" s="28"/>
      <c r="O46" s="28"/>
      <c r="P46" s="30">
        <v>38494000</v>
      </c>
      <c r="Q46" s="28"/>
      <c r="R46" s="29"/>
      <c r="S46" s="27"/>
      <c r="T46" s="28"/>
      <c r="U46" s="28"/>
      <c r="V46" s="29"/>
      <c r="W46" s="27"/>
      <c r="X46" s="28"/>
      <c r="Y46" s="29"/>
      <c r="Z46" s="27"/>
      <c r="AA46" s="28"/>
      <c r="AB46" s="28"/>
      <c r="AC46" s="29"/>
      <c r="AD46" s="27"/>
      <c r="AE46" s="28"/>
      <c r="AF46" s="28"/>
      <c r="AG46" s="29"/>
      <c r="AH46" s="27"/>
      <c r="AI46" s="28"/>
      <c r="AJ46" s="29"/>
      <c r="AK46" s="27"/>
      <c r="AL46" s="28"/>
      <c r="AM46" s="28"/>
      <c r="AN46" s="28"/>
      <c r="AO46" s="28"/>
      <c r="AP46" s="29"/>
      <c r="AQ46" s="17"/>
      <c r="AR46" s="8"/>
      <c r="AS46" s="8"/>
      <c r="AT46" s="8"/>
      <c r="AU46" s="9"/>
    </row>
    <row r="47" spans="1:47" x14ac:dyDescent="0.25">
      <c r="A47" s="3" t="s">
        <v>180</v>
      </c>
      <c r="B47" s="3" t="s">
        <v>181</v>
      </c>
      <c r="C47" s="4">
        <v>65</v>
      </c>
      <c r="D47" s="69">
        <f t="shared" si="1"/>
        <v>44688848</v>
      </c>
      <c r="E47" s="6">
        <v>486312</v>
      </c>
      <c r="F47" s="8"/>
      <c r="G47" s="8"/>
      <c r="H47" s="8"/>
      <c r="I47" s="8"/>
      <c r="J47" s="8"/>
      <c r="K47" s="8"/>
      <c r="L47" s="9"/>
      <c r="M47" s="27"/>
      <c r="N47" s="28"/>
      <c r="O47" s="28"/>
      <c r="P47" s="30">
        <v>1675000</v>
      </c>
      <c r="Q47" s="31">
        <v>41181000</v>
      </c>
      <c r="R47" s="29"/>
      <c r="S47" s="27"/>
      <c r="T47" s="28"/>
      <c r="U47" s="28"/>
      <c r="V47" s="29"/>
      <c r="W47" s="27"/>
      <c r="X47" s="28"/>
      <c r="Y47" s="29"/>
      <c r="Z47" s="27"/>
      <c r="AA47" s="28"/>
      <c r="AB47" s="28"/>
      <c r="AC47" s="29"/>
      <c r="AD47" s="30">
        <v>1346536</v>
      </c>
      <c r="AE47" s="28"/>
      <c r="AF47" s="28"/>
      <c r="AG47" s="29"/>
      <c r="AH47" s="27"/>
      <c r="AI47" s="28"/>
      <c r="AJ47" s="29"/>
      <c r="AK47" s="27"/>
      <c r="AL47" s="28"/>
      <c r="AM47" s="28"/>
      <c r="AN47" s="28"/>
      <c r="AO47" s="28"/>
      <c r="AP47" s="29"/>
      <c r="AQ47" s="17"/>
      <c r="AR47" s="8"/>
      <c r="AS47" s="8"/>
      <c r="AT47" s="8"/>
      <c r="AU47" s="9"/>
    </row>
    <row r="48" spans="1:47" x14ac:dyDescent="0.25">
      <c r="A48" s="3" t="s">
        <v>129</v>
      </c>
      <c r="B48" s="3" t="s">
        <v>16</v>
      </c>
      <c r="C48" s="4">
        <v>36</v>
      </c>
      <c r="D48" s="69">
        <f t="shared" si="1"/>
        <v>69189094</v>
      </c>
      <c r="E48" s="6">
        <v>4440</v>
      </c>
      <c r="F48" s="7">
        <v>65035</v>
      </c>
      <c r="G48" s="7">
        <v>8620</v>
      </c>
      <c r="H48" s="7">
        <v>40687</v>
      </c>
      <c r="I48" s="7">
        <v>486312</v>
      </c>
      <c r="J48" s="8"/>
      <c r="K48" s="8"/>
      <c r="L48" s="9"/>
      <c r="M48" s="27"/>
      <c r="N48" s="28"/>
      <c r="O48" s="28"/>
      <c r="P48" s="30">
        <v>24403000</v>
      </c>
      <c r="Q48" s="31">
        <v>41181000</v>
      </c>
      <c r="R48" s="29"/>
      <c r="S48" s="30">
        <v>3000000</v>
      </c>
      <c r="T48" s="28"/>
      <c r="U48" s="28"/>
      <c r="V48" s="29"/>
      <c r="W48" s="27"/>
      <c r="X48" s="28"/>
      <c r="Y48" s="29"/>
      <c r="Z48" s="27"/>
      <c r="AA48" s="28"/>
      <c r="AB48" s="28"/>
      <c r="AC48" s="29"/>
      <c r="AD48" s="27"/>
      <c r="AE48" s="28"/>
      <c r="AF48" s="28"/>
      <c r="AG48" s="29"/>
      <c r="AH48" s="27"/>
      <c r="AI48" s="28"/>
      <c r="AJ48" s="29"/>
      <c r="AK48" s="27"/>
      <c r="AL48" s="28"/>
      <c r="AM48" s="28"/>
      <c r="AN48" s="28"/>
      <c r="AO48" s="28"/>
      <c r="AP48" s="29"/>
      <c r="AQ48" s="17"/>
      <c r="AR48" s="8"/>
      <c r="AS48" s="8"/>
      <c r="AT48" s="8"/>
      <c r="AU48" s="9"/>
    </row>
    <row r="49" spans="1:47" x14ac:dyDescent="0.25">
      <c r="A49" s="3" t="s">
        <v>85</v>
      </c>
      <c r="B49" s="3" t="s">
        <v>86</v>
      </c>
      <c r="C49" s="4">
        <v>10</v>
      </c>
      <c r="D49" s="69">
        <f t="shared" si="1"/>
        <v>13808153</v>
      </c>
      <c r="E49" s="6">
        <v>1726</v>
      </c>
      <c r="F49" s="7">
        <v>261000</v>
      </c>
      <c r="G49" s="7">
        <v>45703</v>
      </c>
      <c r="H49" s="8"/>
      <c r="I49" s="8"/>
      <c r="J49" s="8"/>
      <c r="K49" s="8"/>
      <c r="L49" s="9"/>
      <c r="M49" s="27"/>
      <c r="N49" s="28"/>
      <c r="O49" s="28"/>
      <c r="P49" s="30">
        <v>11000000</v>
      </c>
      <c r="Q49" s="28"/>
      <c r="R49" s="29"/>
      <c r="S49" s="27"/>
      <c r="T49" s="28"/>
      <c r="U49" s="28"/>
      <c r="V49" s="29"/>
      <c r="W49" s="30">
        <v>2499724</v>
      </c>
      <c r="X49" s="28"/>
      <c r="Y49" s="29"/>
      <c r="Z49" s="27"/>
      <c r="AA49" s="28"/>
      <c r="AB49" s="28"/>
      <c r="AC49" s="29"/>
      <c r="AD49" s="27"/>
      <c r="AE49" s="28"/>
      <c r="AF49" s="28"/>
      <c r="AG49" s="29"/>
      <c r="AH49" s="27"/>
      <c r="AI49" s="28"/>
      <c r="AJ49" s="29"/>
      <c r="AK49" s="27"/>
      <c r="AL49" s="28"/>
      <c r="AM49" s="28"/>
      <c r="AN49" s="28"/>
      <c r="AO49" s="28"/>
      <c r="AP49" s="29"/>
      <c r="AQ49" s="17"/>
      <c r="AR49" s="8"/>
      <c r="AS49" s="8"/>
      <c r="AT49" s="8"/>
      <c r="AU49" s="9"/>
    </row>
    <row r="50" spans="1:47" x14ac:dyDescent="0.25">
      <c r="A50" s="3" t="s">
        <v>172</v>
      </c>
      <c r="B50" s="3" t="s">
        <v>173</v>
      </c>
      <c r="C50" s="4">
        <v>60</v>
      </c>
      <c r="D50" s="69">
        <f t="shared" si="1"/>
        <v>44007135</v>
      </c>
      <c r="E50" s="6">
        <v>486312</v>
      </c>
      <c r="F50" s="8"/>
      <c r="G50" s="8"/>
      <c r="H50" s="8"/>
      <c r="I50" s="8"/>
      <c r="J50" s="8"/>
      <c r="K50" s="8"/>
      <c r="L50" s="9"/>
      <c r="M50" s="27"/>
      <c r="N50" s="28"/>
      <c r="O50" s="28"/>
      <c r="P50" s="30">
        <v>41181000</v>
      </c>
      <c r="Q50" s="28"/>
      <c r="R50" s="29"/>
      <c r="S50" s="27"/>
      <c r="T50" s="28"/>
      <c r="U50" s="28"/>
      <c r="V50" s="29"/>
      <c r="W50" s="6">
        <v>2339823</v>
      </c>
      <c r="X50" s="28"/>
      <c r="Y50" s="29"/>
      <c r="Z50" s="27"/>
      <c r="AA50" s="28"/>
      <c r="AB50" s="28"/>
      <c r="AC50" s="29"/>
      <c r="AD50" s="27"/>
      <c r="AE50" s="28"/>
      <c r="AF50" s="28"/>
      <c r="AG50" s="29"/>
      <c r="AH50" s="27"/>
      <c r="AI50" s="28"/>
      <c r="AJ50" s="29"/>
      <c r="AK50" s="27"/>
      <c r="AL50" s="28"/>
      <c r="AM50" s="28"/>
      <c r="AN50" s="28"/>
      <c r="AO50" s="28"/>
      <c r="AP50" s="29"/>
      <c r="AQ50" s="17"/>
      <c r="AR50" s="8"/>
      <c r="AS50" s="8"/>
      <c r="AT50" s="8"/>
      <c r="AU50" s="9"/>
    </row>
    <row r="51" spans="1:47" x14ac:dyDescent="0.25">
      <c r="A51" s="3" t="s">
        <v>134</v>
      </c>
      <c r="B51" s="3" t="s">
        <v>135</v>
      </c>
      <c r="C51" s="4">
        <v>39</v>
      </c>
      <c r="D51" s="69">
        <f t="shared" si="1"/>
        <v>44917312</v>
      </c>
      <c r="E51" s="6">
        <v>486312</v>
      </c>
      <c r="F51" s="8"/>
      <c r="G51" s="8"/>
      <c r="H51" s="8"/>
      <c r="I51" s="8"/>
      <c r="J51" s="8"/>
      <c r="K51" s="8"/>
      <c r="L51" s="9"/>
      <c r="M51" s="30">
        <v>750000</v>
      </c>
      <c r="N51" s="28"/>
      <c r="O51" s="28"/>
      <c r="P51" s="30">
        <v>41181000</v>
      </c>
      <c r="Q51" s="28"/>
      <c r="R51" s="29"/>
      <c r="S51" s="30">
        <v>2500000</v>
      </c>
      <c r="T51" s="28"/>
      <c r="U51" s="28"/>
      <c r="V51" s="29"/>
      <c r="W51" s="27"/>
      <c r="X51" s="28"/>
      <c r="Y51" s="29"/>
      <c r="Z51" s="27"/>
      <c r="AA51" s="28"/>
      <c r="AB51" s="28"/>
      <c r="AC51" s="29"/>
      <c r="AD51" s="27"/>
      <c r="AE51" s="28"/>
      <c r="AF51" s="28"/>
      <c r="AG51" s="29"/>
      <c r="AH51" s="27"/>
      <c r="AI51" s="28"/>
      <c r="AJ51" s="29"/>
      <c r="AK51" s="27"/>
      <c r="AL51" s="28"/>
      <c r="AM51" s="28"/>
      <c r="AN51" s="28"/>
      <c r="AO51" s="28"/>
      <c r="AP51" s="29"/>
      <c r="AQ51" s="17"/>
      <c r="AR51" s="8"/>
      <c r="AS51" s="8"/>
      <c r="AT51" s="8"/>
      <c r="AU51" s="9"/>
    </row>
    <row r="52" spans="1:47" x14ac:dyDescent="0.25">
      <c r="A52" s="3" t="s">
        <v>115</v>
      </c>
      <c r="B52" s="3" t="s">
        <v>116</v>
      </c>
      <c r="C52" s="4">
        <v>28</v>
      </c>
      <c r="D52" s="69">
        <f t="shared" si="1"/>
        <v>3595692</v>
      </c>
      <c r="E52" s="6">
        <v>935322</v>
      </c>
      <c r="F52" s="7">
        <v>1107878</v>
      </c>
      <c r="G52" s="7">
        <v>802508</v>
      </c>
      <c r="H52" s="8"/>
      <c r="I52" s="8"/>
      <c r="J52" s="8"/>
      <c r="K52" s="8"/>
      <c r="L52" s="9"/>
      <c r="M52" s="30">
        <v>749984</v>
      </c>
      <c r="N52" s="28"/>
      <c r="O52" s="28"/>
      <c r="P52" s="27"/>
      <c r="Q52" s="28"/>
      <c r="R52" s="29"/>
      <c r="S52" s="27"/>
      <c r="T52" s="28"/>
      <c r="U52" s="28"/>
      <c r="V52" s="29"/>
      <c r="W52" s="27"/>
      <c r="X52" s="28"/>
      <c r="Y52" s="29"/>
      <c r="Z52" s="27"/>
      <c r="AA52" s="28"/>
      <c r="AB52" s="28"/>
      <c r="AC52" s="29"/>
      <c r="AD52" s="27"/>
      <c r="AE52" s="28"/>
      <c r="AF52" s="28"/>
      <c r="AG52" s="29"/>
      <c r="AH52" s="27"/>
      <c r="AI52" s="28"/>
      <c r="AJ52" s="29"/>
      <c r="AK52" s="27"/>
      <c r="AL52" s="28"/>
      <c r="AM52" s="28"/>
      <c r="AN52" s="28"/>
      <c r="AO52" s="28"/>
      <c r="AP52" s="29"/>
      <c r="AQ52" s="17"/>
      <c r="AR52" s="8"/>
      <c r="AS52" s="8"/>
      <c r="AT52" s="8"/>
      <c r="AU52" s="9"/>
    </row>
    <row r="53" spans="1:47" x14ac:dyDescent="0.25">
      <c r="A53" s="3" t="s">
        <v>200</v>
      </c>
      <c r="B53" s="3" t="s">
        <v>73</v>
      </c>
      <c r="C53" s="4">
        <v>77</v>
      </c>
      <c r="D53" s="69">
        <f t="shared" si="1"/>
        <v>1601000</v>
      </c>
      <c r="E53" s="6">
        <v>101000</v>
      </c>
      <c r="F53" s="8"/>
      <c r="G53" s="8"/>
      <c r="H53" s="8"/>
      <c r="I53" s="8"/>
      <c r="J53" s="8"/>
      <c r="K53" s="8"/>
      <c r="L53" s="9"/>
      <c r="M53" s="30">
        <v>750000</v>
      </c>
      <c r="N53" s="31">
        <v>750000</v>
      </c>
      <c r="O53" s="28"/>
      <c r="P53" s="27"/>
      <c r="Q53" s="28"/>
      <c r="R53" s="29"/>
      <c r="S53" s="27"/>
      <c r="T53" s="28"/>
      <c r="U53" s="28"/>
      <c r="V53" s="29"/>
      <c r="W53" s="27"/>
      <c r="X53" s="28"/>
      <c r="Y53" s="29"/>
      <c r="Z53" s="27"/>
      <c r="AA53" s="28"/>
      <c r="AB53" s="28"/>
      <c r="AC53" s="29"/>
      <c r="AD53" s="27"/>
      <c r="AE53" s="28"/>
      <c r="AF53" s="28"/>
      <c r="AG53" s="29"/>
      <c r="AH53" s="27"/>
      <c r="AI53" s="28"/>
      <c r="AJ53" s="29"/>
      <c r="AK53" s="27"/>
      <c r="AL53" s="28"/>
      <c r="AM53" s="28"/>
      <c r="AN53" s="28"/>
      <c r="AO53" s="28"/>
      <c r="AP53" s="29"/>
      <c r="AQ53" s="17"/>
      <c r="AR53" s="8"/>
      <c r="AS53" s="8"/>
      <c r="AT53" s="8"/>
      <c r="AU53" s="9"/>
    </row>
    <row r="54" spans="1:47" x14ac:dyDescent="0.25">
      <c r="A54" s="3" t="s">
        <v>111</v>
      </c>
      <c r="B54" s="3" t="s">
        <v>112</v>
      </c>
      <c r="C54" s="4">
        <v>26</v>
      </c>
      <c r="D54" s="69">
        <f t="shared" si="1"/>
        <v>11888638</v>
      </c>
      <c r="E54" s="6">
        <v>65035</v>
      </c>
      <c r="F54" s="7">
        <v>8620</v>
      </c>
      <c r="G54" s="7">
        <v>167017</v>
      </c>
      <c r="H54" s="8"/>
      <c r="I54" s="8"/>
      <c r="J54" s="8"/>
      <c r="K54" s="8"/>
      <c r="L54" s="9"/>
      <c r="M54" s="30">
        <v>270000</v>
      </c>
      <c r="N54" s="28"/>
      <c r="O54" s="28"/>
      <c r="P54" s="27"/>
      <c r="Q54" s="28"/>
      <c r="R54" s="29"/>
      <c r="S54" s="30">
        <v>3000000</v>
      </c>
      <c r="T54" s="28"/>
      <c r="U54" s="28"/>
      <c r="V54" s="29"/>
      <c r="W54" s="30">
        <v>34953</v>
      </c>
      <c r="X54" s="31">
        <v>155500</v>
      </c>
      <c r="Y54" s="39">
        <v>1361593</v>
      </c>
      <c r="Z54" s="30">
        <v>900000</v>
      </c>
      <c r="AA54" s="28"/>
      <c r="AB54" s="28"/>
      <c r="AC54" s="29"/>
      <c r="AD54" s="27"/>
      <c r="AE54" s="28"/>
      <c r="AF54" s="28"/>
      <c r="AG54" s="29"/>
      <c r="AH54" s="6">
        <v>2925920</v>
      </c>
      <c r="AI54" s="28"/>
      <c r="AJ54" s="29"/>
      <c r="AK54" s="27"/>
      <c r="AL54" s="28"/>
      <c r="AM54" s="28"/>
      <c r="AN54" s="28"/>
      <c r="AO54" s="28"/>
      <c r="AP54" s="29"/>
      <c r="AQ54" s="73">
        <v>3000000</v>
      </c>
      <c r="AR54" s="8"/>
      <c r="AS54" s="8"/>
      <c r="AT54" s="8"/>
      <c r="AU54" s="9"/>
    </row>
    <row r="55" spans="1:47" x14ac:dyDescent="0.25">
      <c r="A55" s="3" t="s">
        <v>139</v>
      </c>
      <c r="B55" s="3" t="s">
        <v>140</v>
      </c>
      <c r="C55" s="4">
        <v>42</v>
      </c>
      <c r="D55" s="69">
        <f t="shared" si="1"/>
        <v>665</v>
      </c>
      <c r="E55" s="6">
        <v>665</v>
      </c>
      <c r="F55" s="8"/>
      <c r="G55" s="8"/>
      <c r="H55" s="8"/>
      <c r="I55" s="8"/>
      <c r="J55" s="8"/>
      <c r="K55" s="8"/>
      <c r="L55" s="9"/>
      <c r="M55" s="27"/>
      <c r="N55" s="28"/>
      <c r="O55" s="28"/>
      <c r="P55" s="27"/>
      <c r="Q55" s="28"/>
      <c r="R55" s="29"/>
      <c r="S55" s="27"/>
      <c r="T55" s="28"/>
      <c r="U55" s="28"/>
      <c r="V55" s="29"/>
      <c r="W55" s="27"/>
      <c r="X55" s="28"/>
      <c r="Y55" s="29"/>
      <c r="Z55" s="27"/>
      <c r="AA55" s="28"/>
      <c r="AB55" s="28"/>
      <c r="AC55" s="29"/>
      <c r="AD55" s="27"/>
      <c r="AE55" s="28"/>
      <c r="AF55" s="28"/>
      <c r="AG55" s="29"/>
      <c r="AH55" s="27"/>
      <c r="AI55" s="28"/>
      <c r="AJ55" s="29"/>
      <c r="AK55" s="27"/>
      <c r="AL55" s="28"/>
      <c r="AM55" s="28"/>
      <c r="AN55" s="28"/>
      <c r="AO55" s="28"/>
      <c r="AP55" s="29"/>
      <c r="AQ55" s="17"/>
      <c r="AR55" s="8"/>
      <c r="AS55" s="8"/>
      <c r="AT55" s="8"/>
      <c r="AU55" s="9"/>
    </row>
    <row r="56" spans="1:47" x14ac:dyDescent="0.25">
      <c r="A56" s="3" t="s">
        <v>81</v>
      </c>
      <c r="B56" s="3" t="s">
        <v>43</v>
      </c>
      <c r="C56" s="4">
        <v>7</v>
      </c>
      <c r="D56" s="69">
        <f t="shared" si="1"/>
        <v>19311733</v>
      </c>
      <c r="E56" s="6">
        <v>116751</v>
      </c>
      <c r="F56" s="7">
        <v>75150</v>
      </c>
      <c r="G56" s="7">
        <v>365969</v>
      </c>
      <c r="H56" s="7">
        <v>58883</v>
      </c>
      <c r="I56" s="8"/>
      <c r="J56" s="8"/>
      <c r="K56" s="8"/>
      <c r="L56" s="9"/>
      <c r="M56" s="30">
        <v>537092</v>
      </c>
      <c r="N56" s="28"/>
      <c r="O56" s="28"/>
      <c r="P56" s="30">
        <v>6427000</v>
      </c>
      <c r="Q56" s="28"/>
      <c r="R56" s="29"/>
      <c r="S56" s="30">
        <v>6730888</v>
      </c>
      <c r="T56" s="28"/>
      <c r="U56" s="28"/>
      <c r="V56" s="29"/>
      <c r="W56" s="30">
        <v>2500000</v>
      </c>
      <c r="X56" s="31">
        <v>2500000</v>
      </c>
      <c r="Y56" s="29"/>
      <c r="Z56" s="27"/>
      <c r="AA56" s="28"/>
      <c r="AB56" s="28"/>
      <c r="AC56" s="29"/>
      <c r="AD56" s="27"/>
      <c r="AE56" s="28"/>
      <c r="AF56" s="28"/>
      <c r="AG56" s="29"/>
      <c r="AH56" s="27"/>
      <c r="AI56" s="28"/>
      <c r="AJ56" s="29"/>
      <c r="AK56" s="27"/>
      <c r="AL56" s="28"/>
      <c r="AM56" s="28"/>
      <c r="AN56" s="28"/>
      <c r="AO56" s="28"/>
      <c r="AP56" s="29"/>
      <c r="AQ56" s="17"/>
      <c r="AR56" s="8"/>
      <c r="AS56" s="8"/>
      <c r="AT56" s="8"/>
      <c r="AU56" s="9"/>
    </row>
    <row r="57" spans="1:47" x14ac:dyDescent="0.25">
      <c r="A57" s="3" t="s">
        <v>174</v>
      </c>
      <c r="B57" s="3" t="s">
        <v>175</v>
      </c>
      <c r="C57" s="4">
        <v>61</v>
      </c>
      <c r="D57" s="69">
        <f t="shared" si="1"/>
        <v>53765340</v>
      </c>
      <c r="E57" s="6">
        <v>486312</v>
      </c>
      <c r="F57" s="7">
        <v>129859</v>
      </c>
      <c r="G57" s="7">
        <v>58822</v>
      </c>
      <c r="H57" s="7">
        <v>460410</v>
      </c>
      <c r="I57" s="8"/>
      <c r="J57" s="8"/>
      <c r="K57" s="8"/>
      <c r="L57" s="9"/>
      <c r="M57" s="27"/>
      <c r="N57" s="28"/>
      <c r="O57" s="28"/>
      <c r="P57" s="30">
        <v>41181000</v>
      </c>
      <c r="Q57" s="28"/>
      <c r="R57" s="29"/>
      <c r="S57" s="30">
        <v>6109114</v>
      </c>
      <c r="T57" s="28"/>
      <c r="U57" s="28"/>
      <c r="V57" s="29"/>
      <c r="W57" s="6">
        <v>2339823</v>
      </c>
      <c r="X57" s="28"/>
      <c r="Y57" s="29"/>
      <c r="Z57" s="27"/>
      <c r="AA57" s="28"/>
      <c r="AB57" s="28"/>
      <c r="AC57" s="29"/>
      <c r="AD57" s="27"/>
      <c r="AE57" s="28"/>
      <c r="AF57" s="28"/>
      <c r="AG57" s="29"/>
      <c r="AH57" s="6">
        <v>3000000</v>
      </c>
      <c r="AI57" s="28"/>
      <c r="AJ57" s="29"/>
      <c r="AK57" s="27"/>
      <c r="AL57" s="28"/>
      <c r="AM57" s="28"/>
      <c r="AN57" s="28"/>
      <c r="AO57" s="28"/>
      <c r="AP57" s="29"/>
      <c r="AQ57" s="17"/>
      <c r="AR57" s="8"/>
      <c r="AS57" s="8"/>
      <c r="AT57" s="8"/>
      <c r="AU57" s="9"/>
    </row>
    <row r="58" spans="1:47" x14ac:dyDescent="0.25">
      <c r="A58" s="3" t="s">
        <v>183</v>
      </c>
      <c r="B58" s="3" t="s">
        <v>184</v>
      </c>
      <c r="C58" s="4">
        <v>67</v>
      </c>
      <c r="D58" s="69">
        <f t="shared" si="1"/>
        <v>3198448</v>
      </c>
      <c r="E58" s="17"/>
      <c r="F58" s="8"/>
      <c r="G58" s="8"/>
      <c r="H58" s="8"/>
      <c r="I58" s="8"/>
      <c r="J58" s="8"/>
      <c r="K58" s="8"/>
      <c r="L58" s="9"/>
      <c r="M58" s="27"/>
      <c r="N58" s="28"/>
      <c r="O58" s="28"/>
      <c r="P58" s="27"/>
      <c r="Q58" s="28"/>
      <c r="R58" s="29"/>
      <c r="S58" s="27"/>
      <c r="T58" s="28"/>
      <c r="U58" s="28"/>
      <c r="V58" s="29"/>
      <c r="W58" s="30">
        <v>858625</v>
      </c>
      <c r="X58" s="7">
        <v>2339823</v>
      </c>
      <c r="Y58" s="29"/>
      <c r="Z58" s="27"/>
      <c r="AA58" s="28"/>
      <c r="AB58" s="28"/>
      <c r="AC58" s="29"/>
      <c r="AD58" s="27"/>
      <c r="AE58" s="28"/>
      <c r="AF58" s="28"/>
      <c r="AG58" s="29"/>
      <c r="AH58" s="27"/>
      <c r="AI58" s="28"/>
      <c r="AJ58" s="29"/>
      <c r="AK58" s="27"/>
      <c r="AL58" s="28"/>
      <c r="AM58" s="28"/>
      <c r="AN58" s="28"/>
      <c r="AO58" s="28"/>
      <c r="AP58" s="29"/>
      <c r="AQ58" s="17"/>
      <c r="AR58" s="8"/>
      <c r="AS58" s="8"/>
      <c r="AT58" s="8"/>
      <c r="AU58" s="9"/>
    </row>
    <row r="59" spans="1:47" x14ac:dyDescent="0.25">
      <c r="A59" s="3" t="s">
        <v>105</v>
      </c>
      <c r="B59" s="3" t="s">
        <v>43</v>
      </c>
      <c r="C59" s="4">
        <v>22</v>
      </c>
      <c r="D59" s="69">
        <f t="shared" si="1"/>
        <v>2531371</v>
      </c>
      <c r="E59" s="6">
        <v>935322</v>
      </c>
      <c r="F59" s="7">
        <v>1596049</v>
      </c>
      <c r="G59" s="8"/>
      <c r="H59" s="8"/>
      <c r="I59" s="8"/>
      <c r="J59" s="8"/>
      <c r="K59" s="8"/>
      <c r="L59" s="9"/>
      <c r="M59" s="27"/>
      <c r="N59" s="28"/>
      <c r="O59" s="28"/>
      <c r="P59" s="27"/>
      <c r="Q59" s="28"/>
      <c r="R59" s="29"/>
      <c r="S59" s="27"/>
      <c r="T59" s="28"/>
      <c r="U59" s="28"/>
      <c r="V59" s="29"/>
      <c r="W59" s="27"/>
      <c r="X59" s="28"/>
      <c r="Y59" s="29"/>
      <c r="Z59" s="27"/>
      <c r="AA59" s="28"/>
      <c r="AB59" s="28"/>
      <c r="AC59" s="29"/>
      <c r="AD59" s="27"/>
      <c r="AE59" s="28"/>
      <c r="AF59" s="28"/>
      <c r="AG59" s="29"/>
      <c r="AH59" s="27"/>
      <c r="AI59" s="28"/>
      <c r="AJ59" s="29"/>
      <c r="AK59" s="27"/>
      <c r="AL59" s="28"/>
      <c r="AM59" s="28"/>
      <c r="AN59" s="28"/>
      <c r="AO59" s="28"/>
      <c r="AP59" s="29"/>
      <c r="AQ59" s="17"/>
      <c r="AR59" s="8"/>
      <c r="AS59" s="8"/>
      <c r="AT59" s="8"/>
      <c r="AU59" s="9"/>
    </row>
    <row r="60" spans="1:47" x14ac:dyDescent="0.25">
      <c r="A60" s="3" t="s">
        <v>146</v>
      </c>
      <c r="B60" s="3" t="s">
        <v>147</v>
      </c>
      <c r="C60" s="4">
        <v>46</v>
      </c>
      <c r="D60" s="69">
        <f t="shared" si="1"/>
        <v>43342312</v>
      </c>
      <c r="E60" s="6">
        <v>486312</v>
      </c>
      <c r="F60" s="8"/>
      <c r="G60" s="8"/>
      <c r="H60" s="8"/>
      <c r="I60" s="8"/>
      <c r="J60" s="8"/>
      <c r="K60" s="8"/>
      <c r="L60" s="9"/>
      <c r="M60" s="27"/>
      <c r="N60" s="28"/>
      <c r="O60" s="28"/>
      <c r="P60" s="30">
        <v>1675000</v>
      </c>
      <c r="Q60" s="31">
        <v>41181000</v>
      </c>
      <c r="R60" s="29"/>
      <c r="S60" s="27"/>
      <c r="T60" s="28"/>
      <c r="U60" s="28"/>
      <c r="V60" s="29"/>
      <c r="W60" s="27"/>
      <c r="X60" s="28"/>
      <c r="Y60" s="29"/>
      <c r="Z60" s="27"/>
      <c r="AA60" s="28"/>
      <c r="AB60" s="28"/>
      <c r="AC60" s="29"/>
      <c r="AD60" s="27"/>
      <c r="AE60" s="28"/>
      <c r="AF60" s="28"/>
      <c r="AG60" s="29"/>
      <c r="AH60" s="27"/>
      <c r="AI60" s="28"/>
      <c r="AJ60" s="29"/>
      <c r="AK60" s="27"/>
      <c r="AL60" s="28"/>
      <c r="AM60" s="28"/>
      <c r="AN60" s="28"/>
      <c r="AO60" s="28"/>
      <c r="AP60" s="29"/>
      <c r="AQ60" s="17"/>
      <c r="AR60" s="8"/>
      <c r="AS60" s="8"/>
      <c r="AT60" s="8"/>
      <c r="AU60" s="9"/>
    </row>
    <row r="61" spans="1:47" x14ac:dyDescent="0.25">
      <c r="A61" s="3" t="s">
        <v>188</v>
      </c>
      <c r="B61" s="3" t="s">
        <v>189</v>
      </c>
      <c r="C61" s="4">
        <v>70</v>
      </c>
      <c r="D61" s="69">
        <f t="shared" si="1"/>
        <v>42459266</v>
      </c>
      <c r="E61" s="6">
        <v>163267</v>
      </c>
      <c r="F61" s="8"/>
      <c r="G61" s="8"/>
      <c r="H61" s="8"/>
      <c r="I61" s="8"/>
      <c r="J61" s="8"/>
      <c r="K61" s="8"/>
      <c r="L61" s="9"/>
      <c r="M61" s="30">
        <v>1481999</v>
      </c>
      <c r="N61" s="28"/>
      <c r="O61" s="28"/>
      <c r="P61" s="30">
        <v>38494000</v>
      </c>
      <c r="Q61" s="31">
        <v>2320000</v>
      </c>
      <c r="R61" s="29"/>
      <c r="S61" s="27"/>
      <c r="T61" s="28"/>
      <c r="U61" s="28"/>
      <c r="V61" s="29"/>
      <c r="W61" s="27"/>
      <c r="X61" s="28"/>
      <c r="Y61" s="29"/>
      <c r="Z61" s="27"/>
      <c r="AA61" s="28"/>
      <c r="AB61" s="28"/>
      <c r="AC61" s="29"/>
      <c r="AD61" s="27"/>
      <c r="AE61" s="28"/>
      <c r="AF61" s="28"/>
      <c r="AG61" s="29"/>
      <c r="AH61" s="27"/>
      <c r="AI61" s="28"/>
      <c r="AJ61" s="29"/>
      <c r="AK61" s="27"/>
      <c r="AL61" s="28"/>
      <c r="AM61" s="28"/>
      <c r="AN61" s="28"/>
      <c r="AO61" s="28"/>
      <c r="AP61" s="29"/>
      <c r="AQ61" s="17"/>
      <c r="AR61" s="8"/>
      <c r="AS61" s="8"/>
      <c r="AT61" s="8"/>
      <c r="AU61" s="9"/>
    </row>
    <row r="62" spans="1:47" x14ac:dyDescent="0.25">
      <c r="A62" s="3" t="s">
        <v>123</v>
      </c>
      <c r="B62" s="3" t="s">
        <v>124</v>
      </c>
      <c r="C62" s="4">
        <v>33</v>
      </c>
      <c r="D62" s="69">
        <f t="shared" si="1"/>
        <v>2602558</v>
      </c>
      <c r="E62" s="6">
        <v>7478</v>
      </c>
      <c r="F62" s="8"/>
      <c r="G62" s="8"/>
      <c r="H62" s="8"/>
      <c r="I62" s="8"/>
      <c r="J62" s="8"/>
      <c r="K62" s="8"/>
      <c r="L62" s="9"/>
      <c r="M62" s="27"/>
      <c r="N62" s="28"/>
      <c r="O62" s="28"/>
      <c r="P62" s="27"/>
      <c r="Q62" s="28"/>
      <c r="R62" s="29"/>
      <c r="S62" s="27"/>
      <c r="T62" s="28"/>
      <c r="U62" s="28"/>
      <c r="V62" s="29"/>
      <c r="W62" s="27"/>
      <c r="X62" s="28"/>
      <c r="Y62" s="29"/>
      <c r="Z62" s="27"/>
      <c r="AA62" s="28"/>
      <c r="AB62" s="28"/>
      <c r="AC62" s="29"/>
      <c r="AD62" s="27"/>
      <c r="AE62" s="28"/>
      <c r="AF62" s="28"/>
      <c r="AG62" s="29"/>
      <c r="AH62" s="30">
        <v>2595080</v>
      </c>
      <c r="AI62" s="28"/>
      <c r="AJ62" s="29"/>
      <c r="AK62" s="27"/>
      <c r="AL62" s="28"/>
      <c r="AM62" s="28"/>
      <c r="AN62" s="28"/>
      <c r="AO62" s="28"/>
      <c r="AP62" s="29"/>
      <c r="AQ62" s="17"/>
      <c r="AR62" s="8"/>
      <c r="AS62" s="8"/>
      <c r="AT62" s="8"/>
      <c r="AU62" s="9"/>
    </row>
    <row r="63" spans="1:47" x14ac:dyDescent="0.25">
      <c r="A63" s="3" t="s">
        <v>88</v>
      </c>
      <c r="B63" s="3" t="s">
        <v>89</v>
      </c>
      <c r="C63" s="4">
        <v>12</v>
      </c>
      <c r="D63" s="69">
        <f t="shared" si="1"/>
        <v>4010215</v>
      </c>
      <c r="E63" s="6">
        <v>183908</v>
      </c>
      <c r="F63" s="8"/>
      <c r="G63" s="8"/>
      <c r="H63" s="8"/>
      <c r="I63" s="8"/>
      <c r="J63" s="8"/>
      <c r="K63" s="8"/>
      <c r="L63" s="9"/>
      <c r="M63" s="30">
        <v>326940</v>
      </c>
      <c r="N63" s="28"/>
      <c r="O63" s="28"/>
      <c r="P63" s="27"/>
      <c r="Q63" s="28"/>
      <c r="R63" s="29"/>
      <c r="S63" s="27"/>
      <c r="T63" s="28"/>
      <c r="U63" s="28"/>
      <c r="V63" s="29"/>
      <c r="W63" s="30">
        <v>2499367</v>
      </c>
      <c r="X63" s="28"/>
      <c r="Y63" s="29"/>
      <c r="Z63" s="27"/>
      <c r="AA63" s="28"/>
      <c r="AB63" s="28"/>
      <c r="AC63" s="29"/>
      <c r="AD63" s="27"/>
      <c r="AE63" s="28"/>
      <c r="AF63" s="28"/>
      <c r="AG63" s="29"/>
      <c r="AH63" s="27"/>
      <c r="AI63" s="28"/>
      <c r="AJ63" s="29"/>
      <c r="AK63" s="30">
        <v>1000000</v>
      </c>
      <c r="AL63" s="28"/>
      <c r="AM63" s="28"/>
      <c r="AN63" s="28"/>
      <c r="AO63" s="28"/>
      <c r="AP63" s="29"/>
      <c r="AQ63" s="17"/>
      <c r="AR63" s="8"/>
      <c r="AS63" s="8"/>
      <c r="AT63" s="8"/>
      <c r="AU63" s="9"/>
    </row>
    <row r="64" spans="1:47" x14ac:dyDescent="0.25">
      <c r="A64" s="3" t="s">
        <v>106</v>
      </c>
      <c r="B64" s="3" t="s">
        <v>10</v>
      </c>
      <c r="C64" s="4">
        <v>23</v>
      </c>
      <c r="D64" s="69">
        <f t="shared" si="1"/>
        <v>3355973</v>
      </c>
      <c r="E64" s="6">
        <v>36902</v>
      </c>
      <c r="F64" s="7">
        <v>249311</v>
      </c>
      <c r="G64" s="7">
        <v>69760</v>
      </c>
      <c r="H64" s="8"/>
      <c r="I64" s="8"/>
      <c r="J64" s="8"/>
      <c r="K64" s="8"/>
      <c r="L64" s="9"/>
      <c r="M64" s="27"/>
      <c r="N64" s="28"/>
      <c r="O64" s="28"/>
      <c r="P64" s="27"/>
      <c r="Q64" s="28"/>
      <c r="R64" s="29"/>
      <c r="S64" s="30">
        <v>3000000</v>
      </c>
      <c r="T64" s="28"/>
      <c r="U64" s="28"/>
      <c r="V64" s="29"/>
      <c r="W64" s="27"/>
      <c r="X64" s="28"/>
      <c r="Y64" s="29"/>
      <c r="Z64" s="27"/>
      <c r="AA64" s="28"/>
      <c r="AB64" s="28"/>
      <c r="AC64" s="29"/>
      <c r="AD64" s="27"/>
      <c r="AE64" s="28"/>
      <c r="AF64" s="28"/>
      <c r="AG64" s="29"/>
      <c r="AH64" s="27"/>
      <c r="AI64" s="28"/>
      <c r="AJ64" s="29"/>
      <c r="AK64" s="27"/>
      <c r="AL64" s="28"/>
      <c r="AM64" s="28"/>
      <c r="AN64" s="28"/>
      <c r="AO64" s="28"/>
      <c r="AP64" s="29"/>
      <c r="AQ64" s="17"/>
      <c r="AR64" s="8"/>
      <c r="AS64" s="8"/>
      <c r="AT64" s="8"/>
      <c r="AU64" s="9"/>
    </row>
    <row r="65" spans="1:47" x14ac:dyDescent="0.25">
      <c r="A65" s="3" t="s">
        <v>119</v>
      </c>
      <c r="B65" s="3" t="s">
        <v>120</v>
      </c>
      <c r="C65" s="4">
        <v>31</v>
      </c>
      <c r="D65" s="69">
        <f t="shared" si="1"/>
        <v>12561956</v>
      </c>
      <c r="E65" s="6">
        <v>249311</v>
      </c>
      <c r="F65" s="7">
        <v>69760</v>
      </c>
      <c r="G65" s="7">
        <v>39455</v>
      </c>
      <c r="H65" s="8"/>
      <c r="I65" s="8"/>
      <c r="J65" s="8"/>
      <c r="K65" s="8"/>
      <c r="L65" s="9"/>
      <c r="M65" s="30">
        <v>150000</v>
      </c>
      <c r="N65" s="28"/>
      <c r="O65" s="28"/>
      <c r="P65" s="27"/>
      <c r="Q65" s="28"/>
      <c r="R65" s="29"/>
      <c r="S65" s="30">
        <v>4800000</v>
      </c>
      <c r="T65" s="31">
        <v>3000000</v>
      </c>
      <c r="U65" s="28"/>
      <c r="V65" s="29"/>
      <c r="W65" s="30">
        <v>280000</v>
      </c>
      <c r="X65" s="28"/>
      <c r="Y65" s="29"/>
      <c r="Z65" s="27"/>
      <c r="AA65" s="28"/>
      <c r="AB65" s="28"/>
      <c r="AC65" s="29"/>
      <c r="AD65" s="27"/>
      <c r="AE65" s="28"/>
      <c r="AF65" s="28"/>
      <c r="AG65" s="29"/>
      <c r="AH65" s="30">
        <v>3000000</v>
      </c>
      <c r="AI65" s="28"/>
      <c r="AJ65" s="29"/>
      <c r="AK65" s="27"/>
      <c r="AL65" s="28"/>
      <c r="AM65" s="28"/>
      <c r="AN65" s="28"/>
      <c r="AO65" s="28"/>
      <c r="AP65" s="29"/>
      <c r="AQ65" s="73">
        <v>973430</v>
      </c>
      <c r="AR65" s="8"/>
      <c r="AS65" s="8"/>
      <c r="AT65" s="8"/>
      <c r="AU65" s="9"/>
    </row>
    <row r="66" spans="1:47" x14ac:dyDescent="0.25">
      <c r="A66" s="3" t="s">
        <v>102</v>
      </c>
      <c r="B66" s="3" t="s">
        <v>33</v>
      </c>
      <c r="C66" s="4">
        <v>20</v>
      </c>
      <c r="D66" s="69">
        <f t="shared" ref="D66:D81" si="2">SUM(E66:AU66)</f>
        <v>9433316</v>
      </c>
      <c r="E66" s="6">
        <v>34267</v>
      </c>
      <c r="F66" s="7">
        <v>1596049</v>
      </c>
      <c r="G66" s="8"/>
      <c r="H66" s="8"/>
      <c r="I66" s="8"/>
      <c r="J66" s="8"/>
      <c r="K66" s="8"/>
      <c r="L66" s="9"/>
      <c r="M66" s="27"/>
      <c r="N66" s="28"/>
      <c r="O66" s="28"/>
      <c r="P66" s="30">
        <v>4620000</v>
      </c>
      <c r="Q66" s="28"/>
      <c r="R66" s="29"/>
      <c r="S66" s="30">
        <v>2183000</v>
      </c>
      <c r="T66" s="31">
        <v>1000000</v>
      </c>
      <c r="U66" s="28"/>
      <c r="V66" s="29"/>
      <c r="W66" s="27"/>
      <c r="X66" s="28"/>
      <c r="Y66" s="29"/>
      <c r="Z66" s="27"/>
      <c r="AA66" s="28"/>
      <c r="AB66" s="28"/>
      <c r="AC66" s="29"/>
      <c r="AD66" s="27"/>
      <c r="AE66" s="28"/>
      <c r="AF66" s="28"/>
      <c r="AG66" s="29"/>
      <c r="AH66" s="27"/>
      <c r="AI66" s="28"/>
      <c r="AJ66" s="29"/>
      <c r="AK66" s="27"/>
      <c r="AL66" s="28"/>
      <c r="AM66" s="28"/>
      <c r="AN66" s="28"/>
      <c r="AO66" s="28"/>
      <c r="AP66" s="29"/>
      <c r="AQ66" s="17"/>
      <c r="AR66" s="8"/>
      <c r="AS66" s="8"/>
      <c r="AT66" s="8"/>
      <c r="AU66" s="9"/>
    </row>
    <row r="67" spans="1:47" x14ac:dyDescent="0.25">
      <c r="A67" s="3" t="s">
        <v>178</v>
      </c>
      <c r="B67" s="3" t="s">
        <v>24</v>
      </c>
      <c r="C67" s="4">
        <v>63</v>
      </c>
      <c r="D67" s="69">
        <f t="shared" si="2"/>
        <v>0</v>
      </c>
      <c r="E67" s="17"/>
      <c r="F67" s="8"/>
      <c r="G67" s="8"/>
      <c r="H67" s="8"/>
      <c r="I67" s="8"/>
      <c r="J67" s="8"/>
      <c r="K67" s="8"/>
      <c r="L67" s="9"/>
      <c r="M67" s="27"/>
      <c r="N67" s="28"/>
      <c r="O67" s="28"/>
      <c r="P67" s="27"/>
      <c r="Q67" s="28"/>
      <c r="R67" s="29"/>
      <c r="S67" s="27"/>
      <c r="T67" s="28"/>
      <c r="U67" s="28"/>
      <c r="V67" s="29"/>
      <c r="W67" s="27"/>
      <c r="X67" s="28"/>
      <c r="Y67" s="29"/>
      <c r="Z67" s="27"/>
      <c r="AA67" s="28"/>
      <c r="AB67" s="28"/>
      <c r="AC67" s="29"/>
      <c r="AD67" s="27"/>
      <c r="AE67" s="28"/>
      <c r="AF67" s="28"/>
      <c r="AG67" s="29"/>
      <c r="AH67" s="27"/>
      <c r="AI67" s="28"/>
      <c r="AJ67" s="29"/>
      <c r="AK67" s="27"/>
      <c r="AL67" s="28"/>
      <c r="AM67" s="28"/>
      <c r="AN67" s="28"/>
      <c r="AO67" s="28"/>
      <c r="AP67" s="29"/>
      <c r="AQ67" s="17"/>
      <c r="AR67" s="8"/>
      <c r="AS67" s="8"/>
      <c r="AT67" s="8"/>
      <c r="AU67" s="9"/>
    </row>
    <row r="68" spans="1:47" x14ac:dyDescent="0.25">
      <c r="A68" s="3" t="s">
        <v>161</v>
      </c>
      <c r="B68" s="3" t="s">
        <v>162</v>
      </c>
      <c r="C68" s="4">
        <v>54</v>
      </c>
      <c r="D68" s="69">
        <f t="shared" si="2"/>
        <v>3115604</v>
      </c>
      <c r="E68" s="6">
        <v>34529</v>
      </c>
      <c r="F68" s="7">
        <v>131075</v>
      </c>
      <c r="G68" s="8"/>
      <c r="H68" s="8"/>
      <c r="I68" s="8"/>
      <c r="J68" s="8"/>
      <c r="K68" s="8"/>
      <c r="L68" s="9"/>
      <c r="M68" s="30">
        <v>750000</v>
      </c>
      <c r="N68" s="28"/>
      <c r="O68" s="28"/>
      <c r="P68" s="27"/>
      <c r="Q68" s="28"/>
      <c r="R68" s="29"/>
      <c r="S68" s="30">
        <v>2200000</v>
      </c>
      <c r="T68" s="28"/>
      <c r="U68" s="28"/>
      <c r="V68" s="29"/>
      <c r="W68" s="27"/>
      <c r="X68" s="28"/>
      <c r="Y68" s="29"/>
      <c r="Z68" s="27"/>
      <c r="AA68" s="28"/>
      <c r="AB68" s="28"/>
      <c r="AC68" s="29"/>
      <c r="AD68" s="27"/>
      <c r="AE68" s="28"/>
      <c r="AF68" s="28"/>
      <c r="AG68" s="29"/>
      <c r="AH68" s="27"/>
      <c r="AI68" s="28"/>
      <c r="AJ68" s="29"/>
      <c r="AK68" s="27"/>
      <c r="AL68" s="28"/>
      <c r="AM68" s="28"/>
      <c r="AN68" s="28"/>
      <c r="AO68" s="28"/>
      <c r="AP68" s="29"/>
      <c r="AQ68" s="17"/>
      <c r="AR68" s="8"/>
      <c r="AS68" s="8"/>
      <c r="AT68" s="8"/>
      <c r="AU68" s="9"/>
    </row>
    <row r="69" spans="1:47" x14ac:dyDescent="0.25">
      <c r="A69" s="3" t="s">
        <v>157</v>
      </c>
      <c r="B69" s="3" t="s">
        <v>158</v>
      </c>
      <c r="C69" s="4">
        <v>52</v>
      </c>
      <c r="D69" s="69">
        <f t="shared" si="2"/>
        <v>41667312</v>
      </c>
      <c r="E69" s="6">
        <v>486312</v>
      </c>
      <c r="F69" s="8"/>
      <c r="G69" s="8"/>
      <c r="H69" s="8"/>
      <c r="I69" s="8"/>
      <c r="J69" s="8"/>
      <c r="K69" s="8"/>
      <c r="L69" s="9"/>
      <c r="M69" s="27"/>
      <c r="N69" s="28"/>
      <c r="O69" s="28"/>
      <c r="P69" s="30">
        <v>41181000</v>
      </c>
      <c r="Q69" s="28"/>
      <c r="R69" s="29"/>
      <c r="S69" s="27"/>
      <c r="T69" s="28"/>
      <c r="U69" s="28"/>
      <c r="V69" s="29"/>
      <c r="W69" s="27"/>
      <c r="X69" s="28"/>
      <c r="Y69" s="29"/>
      <c r="Z69" s="27"/>
      <c r="AA69" s="28"/>
      <c r="AB69" s="28"/>
      <c r="AC69" s="29"/>
      <c r="AD69" s="27"/>
      <c r="AE69" s="28"/>
      <c r="AF69" s="28"/>
      <c r="AG69" s="29"/>
      <c r="AH69" s="27"/>
      <c r="AI69" s="28"/>
      <c r="AJ69" s="29"/>
      <c r="AK69" s="27"/>
      <c r="AL69" s="28"/>
      <c r="AM69" s="28"/>
      <c r="AN69" s="28"/>
      <c r="AO69" s="28"/>
      <c r="AP69" s="29"/>
      <c r="AQ69" s="17"/>
      <c r="AR69" s="8"/>
      <c r="AS69" s="8"/>
      <c r="AT69" s="8"/>
      <c r="AU69" s="9"/>
    </row>
    <row r="70" spans="1:47" x14ac:dyDescent="0.25">
      <c r="A70" s="3" t="s">
        <v>121</v>
      </c>
      <c r="B70" s="3" t="s">
        <v>122</v>
      </c>
      <c r="C70" s="4">
        <v>32</v>
      </c>
      <c r="D70" s="69">
        <f t="shared" si="2"/>
        <v>8860496</v>
      </c>
      <c r="E70" s="6">
        <v>6878</v>
      </c>
      <c r="F70" s="7">
        <v>17580</v>
      </c>
      <c r="G70" s="7">
        <v>5784</v>
      </c>
      <c r="H70" s="7">
        <v>8622</v>
      </c>
      <c r="I70" s="7">
        <v>177752</v>
      </c>
      <c r="J70" s="7">
        <v>65035</v>
      </c>
      <c r="K70" s="7">
        <v>8620</v>
      </c>
      <c r="L70" s="11">
        <v>51481</v>
      </c>
      <c r="M70" s="27"/>
      <c r="N70" s="28"/>
      <c r="O70" s="28"/>
      <c r="P70" s="27"/>
      <c r="Q70" s="28"/>
      <c r="R70" s="29"/>
      <c r="S70" s="30">
        <v>3000000</v>
      </c>
      <c r="T70" s="28"/>
      <c r="U70" s="28"/>
      <c r="V70" s="29"/>
      <c r="W70" s="30">
        <v>681739</v>
      </c>
      <c r="X70" s="28"/>
      <c r="Y70" s="29"/>
      <c r="Z70" s="27"/>
      <c r="AA70" s="28"/>
      <c r="AB70" s="28"/>
      <c r="AC70" s="29"/>
      <c r="AD70" s="27"/>
      <c r="AE70" s="28"/>
      <c r="AF70" s="28"/>
      <c r="AG70" s="29"/>
      <c r="AH70" s="27"/>
      <c r="AI70" s="28"/>
      <c r="AJ70" s="29"/>
      <c r="AK70" s="27"/>
      <c r="AL70" s="28"/>
      <c r="AM70" s="28"/>
      <c r="AN70" s="28"/>
      <c r="AO70" s="28"/>
      <c r="AP70" s="29"/>
      <c r="AQ70" s="72">
        <v>3000000</v>
      </c>
      <c r="AR70" s="72">
        <v>1837005</v>
      </c>
      <c r="AS70" s="8"/>
      <c r="AT70" s="8"/>
      <c r="AU70" s="9"/>
    </row>
    <row r="71" spans="1:47" x14ac:dyDescent="0.25">
      <c r="A71" s="3" t="s">
        <v>159</v>
      </c>
      <c r="B71" s="3" t="s">
        <v>160</v>
      </c>
      <c r="C71" s="4">
        <v>53</v>
      </c>
      <c r="D71" s="69">
        <f t="shared" si="2"/>
        <v>46625075</v>
      </c>
      <c r="E71" s="6">
        <v>131075</v>
      </c>
      <c r="F71" s="8"/>
      <c r="G71" s="8"/>
      <c r="H71" s="8"/>
      <c r="I71" s="8"/>
      <c r="J71" s="8"/>
      <c r="K71" s="8"/>
      <c r="L71" s="9"/>
      <c r="M71" s="27"/>
      <c r="N71" s="28"/>
      <c r="O71" s="28"/>
      <c r="P71" s="30">
        <v>38494000</v>
      </c>
      <c r="Q71" s="28"/>
      <c r="R71" s="29"/>
      <c r="S71" s="30">
        <v>5000000</v>
      </c>
      <c r="T71" s="28"/>
      <c r="U71" s="28"/>
      <c r="V71" s="29"/>
      <c r="W71" s="27"/>
      <c r="X71" s="28"/>
      <c r="Y71" s="29"/>
      <c r="Z71" s="27"/>
      <c r="AA71" s="28"/>
      <c r="AB71" s="28"/>
      <c r="AC71" s="29"/>
      <c r="AD71" s="27"/>
      <c r="AE71" s="28"/>
      <c r="AF71" s="28"/>
      <c r="AG71" s="29"/>
      <c r="AH71" s="27"/>
      <c r="AI71" s="28"/>
      <c r="AJ71" s="29"/>
      <c r="AK71" s="30">
        <v>3000000</v>
      </c>
      <c r="AL71" s="28"/>
      <c r="AM71" s="28"/>
      <c r="AN71" s="28"/>
      <c r="AO71" s="28"/>
      <c r="AP71" s="29"/>
      <c r="AQ71" s="17"/>
      <c r="AR71" s="8"/>
      <c r="AS71" s="8"/>
      <c r="AT71" s="8"/>
      <c r="AU71" s="9"/>
    </row>
    <row r="72" spans="1:47" x14ac:dyDescent="0.25">
      <c r="A72" s="3" t="s">
        <v>136</v>
      </c>
      <c r="B72" s="3" t="s">
        <v>86</v>
      </c>
      <c r="C72" s="4">
        <v>40</v>
      </c>
      <c r="D72" s="69">
        <f t="shared" si="2"/>
        <v>46019698</v>
      </c>
      <c r="E72" s="6">
        <v>486312</v>
      </c>
      <c r="F72" s="8"/>
      <c r="G72" s="8"/>
      <c r="H72" s="8"/>
      <c r="I72" s="8"/>
      <c r="J72" s="8"/>
      <c r="K72" s="8"/>
      <c r="L72" s="9"/>
      <c r="M72" s="27"/>
      <c r="N72" s="28"/>
      <c r="O72" s="28"/>
      <c r="P72" s="30">
        <v>41181000</v>
      </c>
      <c r="Q72" s="28"/>
      <c r="R72" s="29"/>
      <c r="S72" s="27"/>
      <c r="T72" s="28"/>
      <c r="U72" s="28"/>
      <c r="V72" s="29"/>
      <c r="W72" s="30">
        <v>2011465</v>
      </c>
      <c r="X72" s="7">
        <v>2339823</v>
      </c>
      <c r="Y72" s="29"/>
      <c r="Z72" s="27"/>
      <c r="AA72" s="28"/>
      <c r="AB72" s="28"/>
      <c r="AC72" s="29"/>
      <c r="AD72" s="6">
        <v>1098</v>
      </c>
      <c r="AE72" s="28"/>
      <c r="AF72" s="28"/>
      <c r="AG72" s="29"/>
      <c r="AH72" s="27"/>
      <c r="AI72" s="28"/>
      <c r="AJ72" s="29"/>
      <c r="AK72" s="27"/>
      <c r="AL72" s="28"/>
      <c r="AM72" s="28"/>
      <c r="AN72" s="28"/>
      <c r="AO72" s="28"/>
      <c r="AP72" s="29"/>
      <c r="AQ72" s="17"/>
      <c r="AR72" s="8"/>
      <c r="AS72" s="8"/>
      <c r="AT72" s="8"/>
      <c r="AU72" s="9"/>
    </row>
    <row r="73" spans="1:47" x14ac:dyDescent="0.25">
      <c r="A73" s="3" t="s">
        <v>50</v>
      </c>
      <c r="B73" s="3" t="s">
        <v>22</v>
      </c>
      <c r="C73" s="4">
        <v>29</v>
      </c>
      <c r="D73" s="69">
        <f t="shared" si="2"/>
        <v>21156113</v>
      </c>
      <c r="E73" s="6">
        <v>1107878</v>
      </c>
      <c r="F73" s="7">
        <v>802508</v>
      </c>
      <c r="G73" s="8"/>
      <c r="H73" s="8"/>
      <c r="I73" s="8"/>
      <c r="J73" s="8"/>
      <c r="K73" s="8"/>
      <c r="L73" s="9"/>
      <c r="M73" s="59">
        <v>749984</v>
      </c>
      <c r="N73" s="28"/>
      <c r="O73" s="28"/>
      <c r="P73" s="30">
        <v>10000000</v>
      </c>
      <c r="Q73" s="28"/>
      <c r="R73" s="29"/>
      <c r="S73" s="30">
        <v>3000000</v>
      </c>
      <c r="T73" s="28"/>
      <c r="U73" s="28"/>
      <c r="V73" s="29"/>
      <c r="W73" s="30">
        <v>2495743</v>
      </c>
      <c r="X73" s="28"/>
      <c r="Y73" s="29"/>
      <c r="Z73" s="6">
        <v>3000000</v>
      </c>
      <c r="AA73" s="28"/>
      <c r="AB73" s="28"/>
      <c r="AC73" s="29"/>
      <c r="AD73" s="27"/>
      <c r="AE73" s="28"/>
      <c r="AF73" s="28"/>
      <c r="AG73" s="29"/>
      <c r="AH73" s="27"/>
      <c r="AI73" s="28"/>
      <c r="AJ73" s="29"/>
      <c r="AK73" s="27"/>
      <c r="AL73" s="28"/>
      <c r="AM73" s="28"/>
      <c r="AN73" s="28"/>
      <c r="AO73" s="28"/>
      <c r="AP73" s="29"/>
      <c r="AQ73" s="17"/>
      <c r="AR73" s="8"/>
      <c r="AS73" s="8"/>
      <c r="AT73" s="8"/>
      <c r="AU73" s="9"/>
    </row>
    <row r="74" spans="1:47" x14ac:dyDescent="0.25">
      <c r="A74" s="3" t="s">
        <v>93</v>
      </c>
      <c r="B74" s="3" t="s">
        <v>58</v>
      </c>
      <c r="C74" s="4">
        <v>15</v>
      </c>
      <c r="D74" s="69">
        <f t="shared" si="2"/>
        <v>25033098</v>
      </c>
      <c r="E74" s="6">
        <v>573226</v>
      </c>
      <c r="F74" s="7">
        <v>1596049</v>
      </c>
      <c r="G74" s="7">
        <v>54247</v>
      </c>
      <c r="H74" s="8"/>
      <c r="I74" s="8"/>
      <c r="J74" s="8"/>
      <c r="K74" s="8"/>
      <c r="L74" s="9"/>
      <c r="M74" s="30">
        <v>749953</v>
      </c>
      <c r="N74" s="31">
        <v>310000</v>
      </c>
      <c r="O74" s="31">
        <v>497266</v>
      </c>
      <c r="P74" s="30">
        <v>4620000</v>
      </c>
      <c r="Q74" s="28"/>
      <c r="R74" s="29"/>
      <c r="S74" s="30">
        <v>5532400</v>
      </c>
      <c r="T74" s="31">
        <v>5657872</v>
      </c>
      <c r="U74" s="31">
        <v>5077558</v>
      </c>
      <c r="V74" s="29"/>
      <c r="W74" s="27"/>
      <c r="X74" s="28"/>
      <c r="Y74" s="29"/>
      <c r="Z74" s="27"/>
      <c r="AA74" s="28"/>
      <c r="AB74" s="28"/>
      <c r="AC74" s="29"/>
      <c r="AD74" s="30">
        <v>185881</v>
      </c>
      <c r="AE74" s="31">
        <v>178646</v>
      </c>
      <c r="AF74" s="28"/>
      <c r="AG74" s="29"/>
      <c r="AH74" s="27"/>
      <c r="AI74" s="28"/>
      <c r="AJ74" s="29"/>
      <c r="AK74" s="27"/>
      <c r="AL74" s="28"/>
      <c r="AM74" s="28"/>
      <c r="AN74" s="28"/>
      <c r="AO74" s="28"/>
      <c r="AP74" s="29"/>
      <c r="AQ74" s="17"/>
      <c r="AR74" s="8"/>
      <c r="AS74" s="8"/>
      <c r="AT74" s="8"/>
      <c r="AU74" s="9"/>
    </row>
    <row r="75" spans="1:47" x14ac:dyDescent="0.25">
      <c r="A75" s="3" t="s">
        <v>100</v>
      </c>
      <c r="B75" s="3" t="s">
        <v>101</v>
      </c>
      <c r="C75" s="4">
        <v>19</v>
      </c>
      <c r="D75" s="69">
        <f t="shared" si="2"/>
        <v>46304393</v>
      </c>
      <c r="E75" s="6">
        <v>935322</v>
      </c>
      <c r="F75" s="7">
        <v>1596049</v>
      </c>
      <c r="G75" s="7">
        <v>2592022</v>
      </c>
      <c r="H75" s="8"/>
      <c r="I75" s="8"/>
      <c r="J75" s="8"/>
      <c r="K75" s="8"/>
      <c r="L75" s="9"/>
      <c r="M75" s="27"/>
      <c r="N75" s="28"/>
      <c r="O75" s="28"/>
      <c r="P75" s="30">
        <v>41181000</v>
      </c>
      <c r="Q75" s="28"/>
      <c r="R75" s="29"/>
      <c r="S75" s="27"/>
      <c r="T75" s="28"/>
      <c r="U75" s="28"/>
      <c r="V75" s="29"/>
      <c r="W75" s="27"/>
      <c r="X75" s="28"/>
      <c r="Y75" s="29"/>
      <c r="Z75" s="27"/>
      <c r="AA75" s="28"/>
      <c r="AB75" s="28"/>
      <c r="AC75" s="29"/>
      <c r="AD75" s="27"/>
      <c r="AE75" s="28"/>
      <c r="AF75" s="28"/>
      <c r="AG75" s="29"/>
      <c r="AH75" s="27"/>
      <c r="AI75" s="28"/>
      <c r="AJ75" s="29"/>
      <c r="AK75" s="27"/>
      <c r="AL75" s="28"/>
      <c r="AM75" s="28"/>
      <c r="AN75" s="28"/>
      <c r="AO75" s="28"/>
      <c r="AP75" s="29"/>
      <c r="AQ75" s="17"/>
      <c r="AR75" s="8"/>
      <c r="AS75" s="8"/>
      <c r="AT75" s="8"/>
      <c r="AU75" s="9"/>
    </row>
    <row r="76" spans="1:47" x14ac:dyDescent="0.25">
      <c r="A76" s="3" t="s">
        <v>185</v>
      </c>
      <c r="B76" s="3" t="s">
        <v>186</v>
      </c>
      <c r="C76" s="4">
        <v>68</v>
      </c>
      <c r="D76" s="69">
        <f t="shared" si="2"/>
        <v>46621469</v>
      </c>
      <c r="E76" s="6">
        <v>486312</v>
      </c>
      <c r="F76" s="8"/>
      <c r="G76" s="8"/>
      <c r="H76" s="8"/>
      <c r="I76" s="8"/>
      <c r="J76" s="8"/>
      <c r="K76" s="8"/>
      <c r="L76" s="9"/>
      <c r="M76" s="27"/>
      <c r="N76" s="28"/>
      <c r="O76" s="28"/>
      <c r="P76" s="30">
        <v>1675000</v>
      </c>
      <c r="Q76" s="31">
        <v>41181000</v>
      </c>
      <c r="R76" s="29"/>
      <c r="S76" s="27"/>
      <c r="T76" s="28"/>
      <c r="U76" s="28"/>
      <c r="V76" s="29"/>
      <c r="W76" s="30">
        <v>1932621</v>
      </c>
      <c r="X76" s="28"/>
      <c r="Y76" s="29"/>
      <c r="Z76" s="27"/>
      <c r="AA76" s="28"/>
      <c r="AB76" s="28"/>
      <c r="AC76" s="29"/>
      <c r="AD76" s="30">
        <v>1346536</v>
      </c>
      <c r="AE76" s="28"/>
      <c r="AF76" s="28"/>
      <c r="AG76" s="29"/>
      <c r="AH76" s="27"/>
      <c r="AI76" s="28"/>
      <c r="AJ76" s="29"/>
      <c r="AK76" s="27"/>
      <c r="AL76" s="28"/>
      <c r="AM76" s="28"/>
      <c r="AN76" s="28"/>
      <c r="AO76" s="28"/>
      <c r="AP76" s="29"/>
      <c r="AQ76" s="17"/>
      <c r="AR76" s="8"/>
      <c r="AS76" s="8"/>
      <c r="AT76" s="8"/>
      <c r="AU76" s="9"/>
    </row>
    <row r="77" spans="1:47" x14ac:dyDescent="0.25">
      <c r="A77" s="3" t="s">
        <v>196</v>
      </c>
      <c r="B77" s="3" t="s">
        <v>197</v>
      </c>
      <c r="C77" s="4">
        <v>75</v>
      </c>
      <c r="D77" s="69">
        <f t="shared" si="2"/>
        <v>101000</v>
      </c>
      <c r="E77" s="6">
        <v>101000</v>
      </c>
      <c r="F77" s="8"/>
      <c r="G77" s="8"/>
      <c r="H77" s="8"/>
      <c r="I77" s="8"/>
      <c r="J77" s="8"/>
      <c r="K77" s="8"/>
      <c r="L77" s="9"/>
      <c r="M77" s="27"/>
      <c r="N77" s="28"/>
      <c r="O77" s="28"/>
      <c r="P77" s="27"/>
      <c r="Q77" s="28"/>
      <c r="R77" s="29"/>
      <c r="S77" s="27"/>
      <c r="T77" s="28"/>
      <c r="U77" s="28"/>
      <c r="V77" s="29"/>
      <c r="W77" s="27"/>
      <c r="X77" s="28"/>
      <c r="Y77" s="29"/>
      <c r="Z77" s="27"/>
      <c r="AA77" s="28"/>
      <c r="AB77" s="28"/>
      <c r="AC77" s="29"/>
      <c r="AD77" s="27"/>
      <c r="AE77" s="28"/>
      <c r="AF77" s="28"/>
      <c r="AG77" s="29"/>
      <c r="AH77" s="27"/>
      <c r="AI77" s="28"/>
      <c r="AJ77" s="29"/>
      <c r="AK77" s="27"/>
      <c r="AL77" s="28"/>
      <c r="AM77" s="28"/>
      <c r="AN77" s="28"/>
      <c r="AO77" s="28"/>
      <c r="AP77" s="29"/>
      <c r="AQ77" s="17"/>
      <c r="AR77" s="8"/>
      <c r="AS77" s="8"/>
      <c r="AT77" s="8"/>
      <c r="AU77" s="9"/>
    </row>
    <row r="78" spans="1:47" x14ac:dyDescent="0.25">
      <c r="A78" s="3" t="s">
        <v>203</v>
      </c>
      <c r="B78" s="3" t="s">
        <v>204</v>
      </c>
      <c r="C78" s="4">
        <v>79</v>
      </c>
      <c r="D78" s="69">
        <f t="shared" si="2"/>
        <v>44787285</v>
      </c>
      <c r="E78" s="6">
        <v>101000</v>
      </c>
      <c r="F78" s="8"/>
      <c r="G78" s="8"/>
      <c r="H78" s="8"/>
      <c r="I78" s="8"/>
      <c r="J78" s="8"/>
      <c r="K78" s="8"/>
      <c r="L78" s="9"/>
      <c r="M78" s="30">
        <v>750000</v>
      </c>
      <c r="N78" s="31">
        <v>250285</v>
      </c>
      <c r="O78" s="31">
        <v>750000</v>
      </c>
      <c r="P78" s="30">
        <v>4000000</v>
      </c>
      <c r="Q78" s="31">
        <v>31936000</v>
      </c>
      <c r="R78" s="29"/>
      <c r="S78" s="30">
        <v>7000000</v>
      </c>
      <c r="T78" s="28"/>
      <c r="U78" s="28"/>
      <c r="V78" s="29"/>
      <c r="W78" s="27"/>
      <c r="X78" s="28"/>
      <c r="Y78" s="29"/>
      <c r="Z78" s="27"/>
      <c r="AA78" s="28"/>
      <c r="AB78" s="28"/>
      <c r="AC78" s="29"/>
      <c r="AD78" s="27"/>
      <c r="AE78" s="28"/>
      <c r="AF78" s="28"/>
      <c r="AG78" s="29"/>
      <c r="AH78" s="27"/>
      <c r="AI78" s="28"/>
      <c r="AJ78" s="29"/>
      <c r="AK78" s="27"/>
      <c r="AL78" s="28"/>
      <c r="AM78" s="28"/>
      <c r="AN78" s="28"/>
      <c r="AO78" s="28"/>
      <c r="AP78" s="29"/>
      <c r="AQ78" s="17"/>
      <c r="AR78" s="8"/>
      <c r="AS78" s="8"/>
      <c r="AT78" s="8"/>
      <c r="AU78" s="9"/>
    </row>
    <row r="79" spans="1:47" x14ac:dyDescent="0.25">
      <c r="A79" s="3" t="s">
        <v>132</v>
      </c>
      <c r="B79" s="3" t="s">
        <v>133</v>
      </c>
      <c r="C79" s="4">
        <v>38</v>
      </c>
      <c r="D79" s="69">
        <f t="shared" si="2"/>
        <v>43342312</v>
      </c>
      <c r="E79" s="6">
        <v>486312</v>
      </c>
      <c r="F79" s="8"/>
      <c r="G79" s="8"/>
      <c r="H79" s="8"/>
      <c r="I79" s="8"/>
      <c r="J79" s="8"/>
      <c r="K79" s="8"/>
      <c r="L79" s="9"/>
      <c r="M79" s="27"/>
      <c r="N79" s="28"/>
      <c r="O79" s="28"/>
      <c r="P79" s="30">
        <v>1675000</v>
      </c>
      <c r="Q79" s="31">
        <v>41181000</v>
      </c>
      <c r="R79" s="29"/>
      <c r="S79" s="27"/>
      <c r="T79" s="28"/>
      <c r="U79" s="28"/>
      <c r="V79" s="29"/>
      <c r="W79" s="27"/>
      <c r="X79" s="28"/>
      <c r="Y79" s="29"/>
      <c r="Z79" s="27"/>
      <c r="AA79" s="28"/>
      <c r="AB79" s="28"/>
      <c r="AC79" s="29"/>
      <c r="AD79" s="27"/>
      <c r="AE79" s="28"/>
      <c r="AF79" s="28"/>
      <c r="AG79" s="29"/>
      <c r="AH79" s="27"/>
      <c r="AI79" s="28"/>
      <c r="AJ79" s="29"/>
      <c r="AK79" s="27"/>
      <c r="AL79" s="28"/>
      <c r="AM79" s="28"/>
      <c r="AN79" s="28"/>
      <c r="AO79" s="28"/>
      <c r="AP79" s="29"/>
      <c r="AQ79" s="17"/>
      <c r="AR79" s="8"/>
      <c r="AS79" s="8"/>
      <c r="AT79" s="8"/>
      <c r="AU79" s="9"/>
    </row>
    <row r="80" spans="1:47" x14ac:dyDescent="0.25">
      <c r="A80" s="3" t="s">
        <v>130</v>
      </c>
      <c r="B80" s="3" t="s">
        <v>131</v>
      </c>
      <c r="C80" s="4">
        <v>37</v>
      </c>
      <c r="D80" s="69">
        <f t="shared" si="2"/>
        <v>44453991</v>
      </c>
      <c r="E80" s="6">
        <v>10000</v>
      </c>
      <c r="F80" s="7">
        <v>101679</v>
      </c>
      <c r="G80" s="7">
        <v>486312</v>
      </c>
      <c r="H80" s="8"/>
      <c r="I80" s="8"/>
      <c r="J80" s="8"/>
      <c r="K80" s="8"/>
      <c r="L80" s="9"/>
      <c r="M80" s="27"/>
      <c r="N80" s="28"/>
      <c r="O80" s="28"/>
      <c r="P80" s="30">
        <v>1675000</v>
      </c>
      <c r="Q80" s="31">
        <v>41181000</v>
      </c>
      <c r="R80" s="29"/>
      <c r="S80" s="27"/>
      <c r="T80" s="28"/>
      <c r="U80" s="28"/>
      <c r="V80" s="29"/>
      <c r="W80" s="27"/>
      <c r="X80" s="28"/>
      <c r="Y80" s="29"/>
      <c r="Z80" s="30">
        <v>1000000</v>
      </c>
      <c r="AA80" s="28"/>
      <c r="AB80" s="28"/>
      <c r="AC80" s="29"/>
      <c r="AD80" s="27"/>
      <c r="AE80" s="28"/>
      <c r="AF80" s="28"/>
      <c r="AG80" s="29"/>
      <c r="AH80" s="27"/>
      <c r="AI80" s="28"/>
      <c r="AJ80" s="29"/>
      <c r="AK80" s="27"/>
      <c r="AL80" s="28"/>
      <c r="AM80" s="28"/>
      <c r="AN80" s="28"/>
      <c r="AO80" s="28"/>
      <c r="AP80" s="29"/>
      <c r="AQ80" s="17"/>
      <c r="AR80" s="8"/>
      <c r="AS80" s="8"/>
      <c r="AT80" s="8"/>
      <c r="AU80" s="9"/>
    </row>
    <row r="81" spans="1:47" x14ac:dyDescent="0.25">
      <c r="A81" s="3" t="s">
        <v>74</v>
      </c>
      <c r="B81" s="3" t="s">
        <v>10</v>
      </c>
      <c r="C81" s="4">
        <v>2</v>
      </c>
      <c r="D81" s="69">
        <f t="shared" si="2"/>
        <v>14485484</v>
      </c>
      <c r="E81" s="12">
        <v>31142</v>
      </c>
      <c r="F81" s="13">
        <v>4618</v>
      </c>
      <c r="G81" s="14"/>
      <c r="H81" s="14"/>
      <c r="I81" s="14"/>
      <c r="J81" s="14"/>
      <c r="K81" s="14"/>
      <c r="L81" s="15"/>
      <c r="M81" s="32">
        <v>800000</v>
      </c>
      <c r="N81" s="33">
        <v>150000</v>
      </c>
      <c r="O81" s="34"/>
      <c r="P81" s="30">
        <v>11000000</v>
      </c>
      <c r="Q81" s="34"/>
      <c r="R81" s="35"/>
      <c r="S81" s="44"/>
      <c r="T81" s="34"/>
      <c r="U81" s="34"/>
      <c r="V81" s="35"/>
      <c r="W81" s="32">
        <v>2499724</v>
      </c>
      <c r="X81" s="34"/>
      <c r="Y81" s="35"/>
      <c r="Z81" s="44"/>
      <c r="AA81" s="34"/>
      <c r="AB81" s="34"/>
      <c r="AC81" s="35"/>
      <c r="AD81" s="44"/>
      <c r="AE81" s="34"/>
      <c r="AF81" s="34"/>
      <c r="AG81" s="35"/>
      <c r="AH81" s="44"/>
      <c r="AI81" s="34"/>
      <c r="AJ81" s="35"/>
      <c r="AK81" s="44"/>
      <c r="AL81" s="34"/>
      <c r="AM81" s="34"/>
      <c r="AN81" s="34"/>
      <c r="AO81" s="34"/>
      <c r="AP81" s="35"/>
      <c r="AQ81" s="41"/>
      <c r="AR81" s="14"/>
      <c r="AS81" s="14"/>
      <c r="AT81" s="14"/>
      <c r="AU81" s="15"/>
    </row>
  </sheetData>
  <sortState ref="A2:D81">
    <sortCondition ref="A1"/>
  </sortState>
  <mergeCells count="1">
    <mergeCell ref="AQ1:AU1"/>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Senate</vt:lpstr>
      <vt:lpstr>Assembly</vt:lpstr>
    </vt:vector>
  </TitlesOfParts>
  <Company>University of Chicago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Hendren</dc:creator>
  <cp:lastModifiedBy>Sam</cp:lastModifiedBy>
  <dcterms:created xsi:type="dcterms:W3CDTF">2015-07-21T17:08:05Z</dcterms:created>
  <dcterms:modified xsi:type="dcterms:W3CDTF">2015-08-10T19:38:14Z</dcterms:modified>
</cp:coreProperties>
</file>